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6180" windowHeight="4350" tabRatio="880" activeTab="0"/>
  </bookViews>
  <sheets>
    <sheet name="Прил.3 Доходы " sheetId="1" r:id="rId1"/>
  </sheets>
  <definedNames>
    <definedName name="_xlnm.Print_Titles" localSheetId="0">'Прил.3 Доходы '!$13:$13</definedName>
    <definedName name="_xlnm.Print_Area" localSheetId="0">'Прил.3 Доходы '!$A$1:$D$60</definedName>
  </definedNames>
  <calcPr fullCalcOnLoad="1"/>
</workbook>
</file>

<file path=xl/comments1.xml><?xml version="1.0" encoding="utf-8"?>
<comments xmlns="http://schemas.openxmlformats.org/spreadsheetml/2006/main">
  <authors>
    <author>Алексей</author>
  </authors>
  <commentList>
    <comment ref="D115" authorId="0">
      <text>
        <r>
          <rPr>
            <b/>
            <sz val="8"/>
            <rFont val="Tahoma"/>
            <family val="2"/>
          </rPr>
          <t>2034 Мурмаши
1683 Кола</t>
        </r>
      </text>
    </comment>
  </commentList>
</comments>
</file>

<file path=xl/sharedStrings.xml><?xml version="1.0" encoding="utf-8"?>
<sst xmlns="http://schemas.openxmlformats.org/spreadsheetml/2006/main" count="96" uniqueCount="92">
  <si>
    <t>000 1 05 00000 00 0000 000</t>
  </si>
  <si>
    <t>000 1 06 00000 00 0000 000</t>
  </si>
  <si>
    <t>Налог на имущество физических лиц</t>
  </si>
  <si>
    <t>Земельный налог</t>
  </si>
  <si>
    <t>000 1 01 02010 01 0000 110</t>
  </si>
  <si>
    <t>000 1 05 01010 01 0000 110</t>
  </si>
  <si>
    <t>000 1 06 01000 00 0000 110</t>
  </si>
  <si>
    <t>000 1 06 01030 10 0000 110</t>
  </si>
  <si>
    <t>000 1 06 06000 00 0000 110</t>
  </si>
  <si>
    <t>Субвенции бюджетам на осуществление  первичного воинского учета на территориях, где отсутствуют военные комиссариаты</t>
  </si>
  <si>
    <t>НАЛОГОВЫЕ ДОХОДЫ</t>
  </si>
  <si>
    <t>НЕНАЛОГОВЫЕ ДОХОДЫ</t>
  </si>
  <si>
    <t>Кольского района Мурманской области</t>
  </si>
  <si>
    <t>НАЛОГИ НА СОВОКУПНЫЙ ДОХОД</t>
  </si>
  <si>
    <t>НАЛОГИ НА ИМУЩЕСТВО</t>
  </si>
  <si>
    <t>ДОХОДЫ ОТ ПРОДАЖИ МАТЕРИАЛЬНЫХ И НЕМАТЕРИАЛЬНЫХ АКТИВОВ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</si>
  <si>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</si>
  <si>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</si>
  <si>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</si>
  <si>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</si>
  <si>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Коды бюджетной классификации Российской Федерации</t>
  </si>
  <si>
    <t>Сумма</t>
  </si>
  <si>
    <t>Наименование</t>
  </si>
  <si>
    <t>Прочие субсидии</t>
  </si>
  <si>
    <t>ВСЕГО ДОХОДОВ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</si>
  <si>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</si>
  <si>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</si>
  <si>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</si>
  <si>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</si>
  <si>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</si>
  <si>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НАЛОГОВЫЕ И НЕНАЛОГОВЫЕ ДОХОДЫ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</si>
  <si>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</si>
  <si>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</si>
  <si>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</si>
  <si>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000 1 05 01000 00 0000 110</t>
  </si>
  <si>
    <t>000 1 05 01011 01 0000 110</t>
  </si>
  <si>
    <t>000 1 05 01012 01 0000 110</t>
  </si>
  <si>
    <t>001 1 14 00000 00 0000 000</t>
  </si>
  <si>
    <t>Дотации на выравнивание бюджетной обеспеченности</t>
  </si>
  <si>
    <t xml:space="preserve">Объем поступлений доходов бюджета </t>
  </si>
  <si>
    <t>Прочие субвенции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</si>
  <si>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</si>
  <si>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Налог, взимаемый в налогоплательщиков, выбравших в качестве объекта налогообложения доходы, уменьшенные на величину расходов </t>
  </si>
  <si>
    <t>000 1 05 01020 01 0000 110</t>
  </si>
  <si>
    <t>000 1 05 01050 01 0000 110</t>
  </si>
  <si>
    <t>Единый сельскохозяйственный налог</t>
  </si>
  <si>
    <t>000 1 05 03000 01 0000 110</t>
  </si>
  <si>
    <t>000 1 05 03010 01 0000 110</t>
  </si>
  <si>
    <t>000 1 14 02000 00 0000 000</t>
  </si>
  <si>
    <t>000 1 14 02050 10 0000 410</t>
  </si>
  <si>
    <t>000 1 14 02053 10 0000 410</t>
  </si>
  <si>
    <t>Субсидии бюджетам бюджетной системы Российской Федерации (межбюджетные субсидии)</t>
  </si>
  <si>
    <t>000 1 05 01021 01 0000 110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</si>
  <si>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</si>
  <si>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</si>
  <si>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</si>
  <si>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</si>
  <si>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</si>
  <si>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</si>
  <si>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</si>
  <si>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субвенции бюджетам сельских поселений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</si>
  <si>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</si>
  <si>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</si>
  <si>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</si>
  <si>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</si>
  <si>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</si>
  <si>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</si>
  <si>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</si>
  <si>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</si>
  <si>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муниципального образования сельское поселение Пушной                                                                                                                                                                                                              </t>
  </si>
  <si>
    <t>руб.</t>
  </si>
  <si>
    <t>муниципального образования  сп Пушной</t>
  </si>
  <si>
    <t>к проекту бюджета на 2017  год</t>
  </si>
  <si>
    <t>Минимальный налог, зачисляемый в бюджеты субъектов Российской Федерации(за налоговые периоды, истекшие до 1 января 2016 года)</t>
  </si>
  <si>
    <t>Дотации бюджетам бюджетной системы Российской Федерации</t>
  </si>
  <si>
    <t>000 2 02 10000 00 0000 151</t>
  </si>
  <si>
    <t>000 2 02 15001 00 0000 151</t>
  </si>
  <si>
    <t>000 2 02 15001 10 0000 151</t>
  </si>
  <si>
    <t>000 2 02 20000 00 0000 151</t>
  </si>
  <si>
    <t>000 2 02 29999 00 0000 151</t>
  </si>
  <si>
    <t>000 2 02 29999 10 0000 151</t>
  </si>
  <si>
    <t>Субвенции бюджетам бюджетной системы Российской Федерации</t>
  </si>
  <si>
    <t>000 2 02 30000 00 0000 151</t>
  </si>
  <si>
    <t>000 2 02 35118 00 0000 151</t>
  </si>
  <si>
    <t>000 2 02 35118 10 0000 151</t>
  </si>
  <si>
    <t>000 2 02 39999 00 0000 151</t>
  </si>
  <si>
    <t>000 2 02 39999 10 0000 151</t>
  </si>
  <si>
    <t>и на плановый период 2018 и 2019 годов</t>
  </si>
  <si>
    <t>на плановый период 2018 и 2019 годов</t>
  </si>
  <si>
    <t>2018 г</t>
  </si>
  <si>
    <t>2019 г</t>
  </si>
  <si>
    <t>Приложение № 3.1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</si>
</sst>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0000%"/>
    <numFmt numFmtId="166" formatCode="#,##0_ ;[Red]\-#,##0\ "/>
    <numFmt numFmtId="167" formatCode="#,##0.000"/>
    <numFmt numFmtId="168" formatCode="#,##0.0"/>
    <numFmt numFmtId="169" formatCode="0.0_ ;[Red]\-0.0\ "/>
    <numFmt numFmtId="170" formatCode="0.0"/>
    <numFmt numFmtId="171" formatCode="0.00_ ;[Red]\-0.00\ "/>
    <numFmt numFmtId="172" formatCode="0.0%"/>
    <numFmt numFmtId="173" formatCode="[$-FC19]d\ mmmm\ yyyy\ &quot;г.&quot;"/>
    <numFmt numFmtId="174" formatCode="[$-F400]h:mm:ss\ AM/PM"/>
    <numFmt numFmtId="175" formatCode="#,##0.00_ ;[Red]\-#,##0.00\ "/>
    <numFmt numFmtId="176" formatCode="0.000%"/>
    <numFmt numFmtId="177" formatCode="#,##0.0_ ;[Red]\-#,##0.0\ "/>
    <numFmt numFmtId="178" formatCode="0.000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3">
    <font>
      <sz val="10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  <font>
      <b/>
      <sz val="8"/>
      <name val="Tahoma"/>
      <family val="2"/>
    </font>
    <font>
      <b/>
      <sz val="10"/>
      <name val="Arial Narrow"/>
      <family val="2"/>
    </font>
    <font>
      <b/>
      <sz val="12"/>
      <name val="Arial Cyr"/>
      <family val="0"/>
    </font>
    <font>
      <sz val="8.5"/>
      <color indexed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indexed="12"/>
      <name val="Arial Narrow"/>
      <family val="2"/>
    </font>
    <font>
      <sz val="10"/>
      <color indexed="12"/>
      <name val="Arial Cyr"/>
      <family val="0"/>
    </font>
    <font>
      <b/>
      <sz val="12"/>
      <color indexed="12"/>
      <name val="Arial Cyr"/>
      <family val="0"/>
    </font>
    <font>
      <b/>
      <sz val="10"/>
      <color indexed="12"/>
      <name val="Arial Cyr"/>
      <family val="0"/>
    </font>
    <font>
      <sz val="8"/>
      <color indexed="12"/>
      <name val="Arial Cyr"/>
      <family val="0"/>
    </font>
    <font>
      <i/>
      <sz val="10"/>
      <color indexed="12"/>
      <name val="Arial Cyr"/>
      <family val="0"/>
    </font>
    <font>
      <sz val="10"/>
      <color indexed="12"/>
      <name val="Arial Narrow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8" fontId="9" fillId="0" borderId="0" xfId="0" applyNumberFormat="1" applyFont="1" applyFill="1" applyBorder="1" applyAlignment="1">
      <alignment vertical="center" wrapText="1"/>
    </xf>
    <xf numFmtId="177" fontId="9" fillId="0" borderId="0" xfId="0" applyNumberFormat="1" applyFont="1" applyFill="1" applyBorder="1" applyAlignment="1">
      <alignment vertical="center" wrapText="1"/>
    </xf>
    <xf numFmtId="2" fontId="9" fillId="0" borderId="0" xfId="0" applyNumberFormat="1" applyFont="1" applyFill="1" applyBorder="1" applyAlignment="1">
      <alignment vertical="center" wrapText="1"/>
    </xf>
    <xf numFmtId="176" fontId="9" fillId="0" borderId="0" xfId="0" applyNumberFormat="1" applyFont="1" applyFill="1" applyBorder="1" applyAlignment="1">
      <alignment vertical="center" wrapText="1"/>
    </xf>
    <xf numFmtId="10" fontId="9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66" fontId="10" fillId="0" borderId="0" xfId="0" applyNumberFormat="1" applyFont="1" applyFill="1" applyBorder="1" applyAlignment="1">
      <alignment/>
    </xf>
    <xf numFmtId="166" fontId="9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16" fillId="0" borderId="0" xfId="0" applyFont="1" applyAlignment="1">
      <alignment vertical="top"/>
    </xf>
    <xf numFmtId="177" fontId="4" fillId="0" borderId="10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177" fontId="4" fillId="0" borderId="0" xfId="0" applyNumberFormat="1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168" fontId="7" fillId="0" borderId="0" xfId="0" applyNumberFormat="1" applyFont="1" applyFill="1" applyBorder="1" applyAlignment="1">
      <alignment horizontal="right" vertical="top"/>
    </xf>
    <xf numFmtId="164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  <outlinePr summaryBelow="0" summaryRight="0"/>
  </sheetPr>
  <dimension ref="A1:F277"/>
  <sheetViews>
    <sheetView tabSelected="1" view="pageBreakPreview" zoomScale="120" zoomScaleSheetLayoutView="120" zoomScalePageLayoutView="0" workbookViewId="0" topLeftCell="A40">
      <selection activeCell="G13" sqref="G13"/>
    </sheetView>
  </sheetViews>
  <sheetFormatPr defaultColWidth="9.00390625" defaultRowHeight="12.75" outlineLevelRow="1"/>
  <cols>
    <col min="1" max="1" width="63.875" style="0" customWidth="1"/>
    <col min="2" max="2" width="27.75390625" style="0" customWidth="1"/>
    <col min="3" max="3" width="11.375" style="0" customWidth="1"/>
    <col min="4" max="4" width="11.00390625" style="1" customWidth="1"/>
  </cols>
  <sheetData>
    <row r="1" spans="4:6" ht="15.75">
      <c r="D1" s="44" t="s">
        <v>91</v>
      </c>
      <c r="F1" s="2"/>
    </row>
    <row r="2" spans="2:5" ht="15.75">
      <c r="B2" s="44"/>
      <c r="C2" s="44"/>
      <c r="D2" s="44" t="s">
        <v>72</v>
      </c>
      <c r="E2" s="35"/>
    </row>
    <row r="3" spans="2:6" ht="15.75">
      <c r="B3" s="45"/>
      <c r="C3" s="45"/>
      <c r="D3" s="45" t="s">
        <v>87</v>
      </c>
      <c r="E3" s="20"/>
      <c r="F3" s="36"/>
    </row>
    <row r="4" spans="2:6" ht="15.75">
      <c r="B4" s="44"/>
      <c r="C4" s="44"/>
      <c r="D4" s="44" t="s">
        <v>71</v>
      </c>
      <c r="E4" s="35"/>
      <c r="F4" s="35"/>
    </row>
    <row r="5" spans="2:6" ht="15.75">
      <c r="B5" s="43"/>
      <c r="C5" s="43"/>
      <c r="D5" s="43" t="s">
        <v>12</v>
      </c>
      <c r="F5" s="20"/>
    </row>
    <row r="6" spans="4:6" ht="12.75">
      <c r="D6" s="20"/>
      <c r="E6" s="20"/>
      <c r="F6" s="20"/>
    </row>
    <row r="7" ht="12.75"/>
    <row r="8" spans="1:4" ht="15.75" customHeight="1">
      <c r="A8" s="53" t="s">
        <v>39</v>
      </c>
      <c r="B8" s="53"/>
      <c r="C8" s="53"/>
      <c r="D8" s="53"/>
    </row>
    <row r="9" spans="1:4" ht="15.75">
      <c r="A9" s="53" t="s">
        <v>69</v>
      </c>
      <c r="B9" s="53"/>
      <c r="C9" s="53"/>
      <c r="D9" s="53"/>
    </row>
    <row r="10" spans="1:4" ht="15.75">
      <c r="A10" s="53" t="s">
        <v>12</v>
      </c>
      <c r="B10" s="53"/>
      <c r="C10" s="53"/>
      <c r="D10" s="53"/>
    </row>
    <row r="11" spans="1:4" ht="15.75">
      <c r="A11" s="53" t="s">
        <v>88</v>
      </c>
      <c r="B11" s="53"/>
      <c r="C11" s="53"/>
      <c r="D11" s="53"/>
    </row>
    <row r="12" spans="1:4" ht="12.75">
      <c r="A12" s="5"/>
      <c r="B12" s="54" t="s">
        <v>70</v>
      </c>
      <c r="C12" s="54"/>
      <c r="D12" s="55"/>
    </row>
    <row r="13" spans="1:5" ht="40.5" customHeight="1">
      <c r="A13" s="56" t="s">
        <v>22</v>
      </c>
      <c r="B13" s="58" t="s">
        <v>20</v>
      </c>
      <c r="C13" s="59" t="s">
        <v>21</v>
      </c>
      <c r="D13" s="60"/>
      <c r="E13" s="38"/>
    </row>
    <row r="14" spans="1:5" ht="40.5" customHeight="1">
      <c r="A14" s="57"/>
      <c r="B14" s="57"/>
      <c r="C14" s="40" t="s">
        <v>89</v>
      </c>
      <c r="D14" s="6" t="s">
        <v>90</v>
      </c>
      <c r="E14" s="38"/>
    </row>
    <row r="15" spans="1:5" ht="12.75">
      <c r="A15" s="11" t="s">
        <v>30</v>
      </c>
      <c r="B15" s="8" t="s">
        <v>25</v>
      </c>
      <c r="C15" s="37">
        <f>C16+C38</f>
        <v>1745900</v>
      </c>
      <c r="D15" s="37">
        <f>D16+D38</f>
        <v>1641000</v>
      </c>
      <c r="E15" s="39"/>
    </row>
    <row r="16" spans="1:5" ht="12.75">
      <c r="A16" s="11" t="s">
        <v>10</v>
      </c>
      <c r="B16" s="8"/>
      <c r="C16" s="37">
        <f>C17+C20+C30</f>
        <v>1643000</v>
      </c>
      <c r="D16" s="37">
        <f>D17+D20+D30</f>
        <v>1641000</v>
      </c>
      <c r="E16" s="39"/>
    </row>
    <row r="17" spans="1:5" ht="12.75">
      <c r="A17" s="11" t="s">
        <v>27</v>
      </c>
      <c r="B17" s="8" t="s">
        <v>26</v>
      </c>
      <c r="C17" s="37">
        <f>C18</f>
        <v>420000</v>
      </c>
      <c r="D17" s="37">
        <f>D18</f>
        <v>450000</v>
      </c>
      <c r="E17" s="39"/>
    </row>
    <row r="18" spans="1:5" ht="12.75" outlineLevel="1">
      <c r="A18" s="46" t="s">
        <v>29</v>
      </c>
      <c r="B18" s="7" t="s">
        <v>28</v>
      </c>
      <c r="C18" s="37">
        <f>C19</f>
        <v>420000</v>
      </c>
      <c r="D18" s="37">
        <f>D19</f>
        <v>450000</v>
      </c>
      <c r="E18" s="39"/>
    </row>
    <row r="19" spans="1:5" ht="50.25" customHeight="1" outlineLevel="1">
      <c r="A19" s="46" t="s">
        <v>41</v>
      </c>
      <c r="B19" s="7" t="s">
        <v>4</v>
      </c>
      <c r="C19" s="37">
        <v>420000</v>
      </c>
      <c r="D19" s="37">
        <v>450000</v>
      </c>
      <c r="E19" s="39"/>
    </row>
    <row r="20" spans="1:5" ht="12.75" outlineLevel="1">
      <c r="A20" s="11" t="s">
        <v>13</v>
      </c>
      <c r="B20" s="8" t="s">
        <v>0</v>
      </c>
      <c r="C20" s="37">
        <f>C21+C28</f>
        <v>365000</v>
      </c>
      <c r="D20" s="37">
        <f>D21+D28</f>
        <v>375000</v>
      </c>
      <c r="E20" s="38"/>
    </row>
    <row r="21" spans="1:5" ht="25.5" outlineLevel="1">
      <c r="A21" s="47" t="s">
        <v>31</v>
      </c>
      <c r="B21" s="7" t="s">
        <v>34</v>
      </c>
      <c r="C21" s="37">
        <f>C22+C25+C27</f>
        <v>320000</v>
      </c>
      <c r="D21" s="37">
        <f>D22+D25+D27</f>
        <v>330000</v>
      </c>
      <c r="E21" s="38"/>
    </row>
    <row r="22" spans="1:4" ht="25.5" outlineLevel="1">
      <c r="A22" s="47" t="s">
        <v>32</v>
      </c>
      <c r="B22" s="7" t="s">
        <v>5</v>
      </c>
      <c r="C22" s="37">
        <f>C23</f>
        <v>10000</v>
      </c>
      <c r="D22" s="37">
        <f>D23</f>
        <v>10000</v>
      </c>
    </row>
    <row r="23" spans="1:4" ht="25.5" outlineLevel="1">
      <c r="A23" s="47" t="s">
        <v>32</v>
      </c>
      <c r="B23" s="7" t="s">
        <v>35</v>
      </c>
      <c r="C23" s="37">
        <v>10000</v>
      </c>
      <c r="D23" s="37">
        <v>10000</v>
      </c>
    </row>
    <row r="24" spans="1:4" ht="38.25" hidden="1">
      <c r="A24" s="47" t="s">
        <v>33</v>
      </c>
      <c r="B24" s="7" t="s">
        <v>36</v>
      </c>
      <c r="C24" s="37"/>
      <c r="D24" s="37"/>
    </row>
    <row r="25" spans="1:4" ht="25.5" outlineLevel="1">
      <c r="A25" s="47" t="s">
        <v>42</v>
      </c>
      <c r="B25" s="7" t="s">
        <v>43</v>
      </c>
      <c r="C25" s="37">
        <f>C26</f>
        <v>300000</v>
      </c>
      <c r="D25" s="37">
        <f>D26</f>
        <v>310000</v>
      </c>
    </row>
    <row r="26" spans="1:4" ht="25.5" outlineLevel="1">
      <c r="A26" s="48" t="s">
        <v>42</v>
      </c>
      <c r="B26" s="7" t="s">
        <v>52</v>
      </c>
      <c r="C26" s="37">
        <v>300000</v>
      </c>
      <c r="D26" s="37">
        <v>310000</v>
      </c>
    </row>
    <row r="27" spans="1:4" ht="25.5" outlineLevel="1">
      <c r="A27" s="47" t="s">
        <v>73</v>
      </c>
      <c r="B27" s="7" t="s">
        <v>44</v>
      </c>
      <c r="C27" s="37">
        <v>10000</v>
      </c>
      <c r="D27" s="37">
        <v>10000</v>
      </c>
    </row>
    <row r="28" spans="1:4" ht="12.75" outlineLevel="1">
      <c r="A28" s="47" t="s">
        <v>45</v>
      </c>
      <c r="B28" s="7" t="s">
        <v>46</v>
      </c>
      <c r="C28" s="37">
        <f>C29</f>
        <v>45000</v>
      </c>
      <c r="D28" s="37">
        <f>D29</f>
        <v>45000</v>
      </c>
    </row>
    <row r="29" spans="1:4" ht="12.75" outlineLevel="1">
      <c r="A29" s="47" t="s">
        <v>45</v>
      </c>
      <c r="B29" s="7" t="s">
        <v>47</v>
      </c>
      <c r="C29" s="37">
        <v>45000</v>
      </c>
      <c r="D29" s="37">
        <v>45000</v>
      </c>
    </row>
    <row r="30" spans="1:4" ht="12.75">
      <c r="A30" s="11" t="s">
        <v>14</v>
      </c>
      <c r="B30" s="8" t="s">
        <v>1</v>
      </c>
      <c r="C30" s="37">
        <f>C31+C33</f>
        <v>858000</v>
      </c>
      <c r="D30" s="37">
        <f>D31+D33</f>
        <v>816000</v>
      </c>
    </row>
    <row r="31" spans="1:4" ht="12.75" outlineLevel="1">
      <c r="A31" s="46" t="s">
        <v>2</v>
      </c>
      <c r="B31" s="7" t="s">
        <v>6</v>
      </c>
      <c r="C31" s="37">
        <f>C32</f>
        <v>158000</v>
      </c>
      <c r="D31" s="37">
        <f>D32</f>
        <v>116000</v>
      </c>
    </row>
    <row r="32" spans="1:4" ht="38.25" outlineLevel="1">
      <c r="A32" s="49" t="s">
        <v>53</v>
      </c>
      <c r="B32" s="7" t="s">
        <v>7</v>
      </c>
      <c r="C32" s="37">
        <v>158000</v>
      </c>
      <c r="D32" s="37">
        <v>116000</v>
      </c>
    </row>
    <row r="33" spans="1:4" ht="12.75" outlineLevel="1">
      <c r="A33" s="46" t="s">
        <v>3</v>
      </c>
      <c r="B33" s="7" t="s">
        <v>8</v>
      </c>
      <c r="C33" s="37">
        <f>C34+C36</f>
        <v>700000</v>
      </c>
      <c r="D33" s="37">
        <f>D34+D36</f>
        <v>700000</v>
      </c>
    </row>
    <row r="34" spans="1:4" ht="12.75" outlineLevel="1">
      <c r="A34" s="50" t="s">
        <v>61</v>
      </c>
      <c r="B34" s="7" t="s">
        <v>62</v>
      </c>
      <c r="C34" s="37">
        <f>C35</f>
        <v>400000</v>
      </c>
      <c r="D34" s="37">
        <f>D35</f>
        <v>400000</v>
      </c>
    </row>
    <row r="35" spans="1:4" ht="36.75" customHeight="1" outlineLevel="1">
      <c r="A35" s="49" t="s">
        <v>63</v>
      </c>
      <c r="B35" s="7" t="s">
        <v>64</v>
      </c>
      <c r="C35" s="37">
        <v>400000</v>
      </c>
      <c r="D35" s="37">
        <v>400000</v>
      </c>
    </row>
    <row r="36" spans="1:4" ht="12.75" outlineLevel="1">
      <c r="A36" s="49" t="s">
        <v>65</v>
      </c>
      <c r="B36" s="7" t="s">
        <v>66</v>
      </c>
      <c r="C36" s="37">
        <f>C37</f>
        <v>300000</v>
      </c>
      <c r="D36" s="37">
        <f>D37</f>
        <v>300000</v>
      </c>
    </row>
    <row r="37" spans="1:4" ht="25.5" outlineLevel="1">
      <c r="A37" s="49" t="s">
        <v>67</v>
      </c>
      <c r="B37" s="7" t="s">
        <v>68</v>
      </c>
      <c r="C37" s="37">
        <v>300000</v>
      </c>
      <c r="D37" s="37">
        <v>300000</v>
      </c>
    </row>
    <row r="38" spans="1:4" ht="12.75" outlineLevel="1">
      <c r="A38" s="11" t="s">
        <v>11</v>
      </c>
      <c r="B38" s="8"/>
      <c r="C38" s="37">
        <f>C39</f>
        <v>102900</v>
      </c>
      <c r="D38" s="37">
        <f>D39</f>
        <v>0</v>
      </c>
    </row>
    <row r="39" spans="1:4" ht="20.25" customHeight="1" outlineLevel="1">
      <c r="A39" s="11" t="s">
        <v>15</v>
      </c>
      <c r="B39" s="8" t="s">
        <v>37</v>
      </c>
      <c r="C39" s="37">
        <f>C40</f>
        <v>102900</v>
      </c>
      <c r="D39" s="37">
        <f>D40</f>
        <v>0</v>
      </c>
    </row>
    <row r="40" spans="1:4" ht="63.75" outlineLevel="1">
      <c r="A40" s="46" t="s">
        <v>54</v>
      </c>
      <c r="B40" s="7" t="s">
        <v>48</v>
      </c>
      <c r="C40" s="37">
        <f>C41</f>
        <v>102900</v>
      </c>
      <c r="D40" s="37">
        <f>D41</f>
        <v>0</v>
      </c>
    </row>
    <row r="41" spans="1:4" ht="63.75" outlineLevel="1">
      <c r="A41" s="46" t="s">
        <v>55</v>
      </c>
      <c r="B41" s="7" t="s">
        <v>49</v>
      </c>
      <c r="C41" s="37">
        <f>C42</f>
        <v>102900</v>
      </c>
      <c r="D41" s="37">
        <f>D42</f>
        <v>0</v>
      </c>
    </row>
    <row r="42" spans="1:4" ht="69" customHeight="1" outlineLevel="1">
      <c r="A42" s="46" t="s">
        <v>56</v>
      </c>
      <c r="B42" s="7" t="s">
        <v>50</v>
      </c>
      <c r="C42" s="37">
        <v>102900</v>
      </c>
      <c r="D42" s="37">
        <v>0</v>
      </c>
    </row>
    <row r="43" spans="1:4" ht="12.75" outlineLevel="1">
      <c r="A43" s="11" t="s">
        <v>17</v>
      </c>
      <c r="B43" s="8" t="s">
        <v>16</v>
      </c>
      <c r="C43" s="37">
        <f>C44+C134</f>
        <v>6951039</v>
      </c>
      <c r="D43" s="37">
        <f>D44+D134</f>
        <v>6854535.2</v>
      </c>
    </row>
    <row r="44" spans="1:4" ht="25.5" customHeight="1" outlineLevel="1">
      <c r="A44" s="11" t="s">
        <v>19</v>
      </c>
      <c r="B44" s="8" t="s">
        <v>18</v>
      </c>
      <c r="C44" s="37">
        <f>C45+C48+C51</f>
        <v>6951039</v>
      </c>
      <c r="D44" s="37">
        <f>D45+D48+D51</f>
        <v>6854535.2</v>
      </c>
    </row>
    <row r="45" spans="1:4" ht="12.75" outlineLevel="1">
      <c r="A45" s="46" t="s">
        <v>74</v>
      </c>
      <c r="B45" s="7" t="s">
        <v>75</v>
      </c>
      <c r="C45" s="37">
        <f>C46</f>
        <v>5894500</v>
      </c>
      <c r="D45" s="37">
        <f>D46</f>
        <v>5894500</v>
      </c>
    </row>
    <row r="46" spans="1:4" ht="12.75" outlineLevel="1">
      <c r="A46" s="46" t="s">
        <v>38</v>
      </c>
      <c r="B46" s="7" t="s">
        <v>76</v>
      </c>
      <c r="C46" s="37">
        <f>C47</f>
        <v>5894500</v>
      </c>
      <c r="D46" s="37">
        <f>D47</f>
        <v>5894500</v>
      </c>
    </row>
    <row r="47" spans="1:4" ht="25.5" outlineLevel="1">
      <c r="A47" s="50" t="s">
        <v>57</v>
      </c>
      <c r="B47" s="7" t="s">
        <v>77</v>
      </c>
      <c r="C47" s="37">
        <f>976600+4869200+48700</f>
        <v>5894500</v>
      </c>
      <c r="D47" s="37">
        <f>976600+4869200+48700</f>
        <v>5894500</v>
      </c>
    </row>
    <row r="48" spans="1:4" ht="25.5" outlineLevel="1">
      <c r="A48" s="50" t="s">
        <v>51</v>
      </c>
      <c r="B48" s="7" t="s">
        <v>78</v>
      </c>
      <c r="C48" s="37">
        <f>C49</f>
        <v>724942</v>
      </c>
      <c r="D48" s="37">
        <f>D49</f>
        <v>618842</v>
      </c>
    </row>
    <row r="49" spans="1:4" ht="12.75" outlineLevel="1">
      <c r="A49" s="46" t="s">
        <v>23</v>
      </c>
      <c r="B49" s="7" t="s">
        <v>79</v>
      </c>
      <c r="C49" s="37">
        <f>C50</f>
        <v>724942</v>
      </c>
      <c r="D49" s="37">
        <f>D50</f>
        <v>618842</v>
      </c>
    </row>
    <row r="50" spans="1:4" s="38" customFormat="1" ht="12.75" outlineLevel="1">
      <c r="A50" s="46" t="s">
        <v>58</v>
      </c>
      <c r="B50" s="7" t="s">
        <v>80</v>
      </c>
      <c r="C50" s="37">
        <f>711900+13042</f>
        <v>724942</v>
      </c>
      <c r="D50" s="37">
        <f>605800+13042</f>
        <v>618842</v>
      </c>
    </row>
    <row r="51" spans="1:4" s="38" customFormat="1" ht="12.75" outlineLevel="1">
      <c r="A51" s="46" t="s">
        <v>81</v>
      </c>
      <c r="B51" s="7" t="s">
        <v>82</v>
      </c>
      <c r="C51" s="37">
        <f>C52+C54</f>
        <v>331597</v>
      </c>
      <c r="D51" s="37">
        <f>D52+D54</f>
        <v>341193.2</v>
      </c>
    </row>
    <row r="52" spans="1:4" s="38" customFormat="1" ht="25.5" outlineLevel="1">
      <c r="A52" s="46" t="s">
        <v>9</v>
      </c>
      <c r="B52" s="7" t="s">
        <v>83</v>
      </c>
      <c r="C52" s="37">
        <f>C53</f>
        <v>170900</v>
      </c>
      <c r="D52" s="37">
        <f>D53</f>
        <v>170900</v>
      </c>
    </row>
    <row r="53" spans="1:4" s="38" customFormat="1" ht="32.25" customHeight="1" outlineLevel="1">
      <c r="A53" s="46" t="s">
        <v>59</v>
      </c>
      <c r="B53" s="7" t="s">
        <v>84</v>
      </c>
      <c r="C53" s="37">
        <v>170900</v>
      </c>
      <c r="D53" s="37">
        <v>170900</v>
      </c>
    </row>
    <row r="54" spans="1:4" s="38" customFormat="1" ht="12.75" outlineLevel="1">
      <c r="A54" s="51" t="s">
        <v>40</v>
      </c>
      <c r="B54" s="7" t="s">
        <v>85</v>
      </c>
      <c r="C54" s="37">
        <f>C55</f>
        <v>160697</v>
      </c>
      <c r="D54" s="37">
        <f>D55</f>
        <v>170293.2</v>
      </c>
    </row>
    <row r="55" spans="1:4" s="38" customFormat="1" ht="14.25" customHeight="1" outlineLevel="1">
      <c r="A55" s="51" t="s">
        <v>60</v>
      </c>
      <c r="B55" s="7" t="s">
        <v>86</v>
      </c>
      <c r="C55" s="37">
        <f>4000+139077+17620</f>
        <v>160697</v>
      </c>
      <c r="D55" s="37">
        <f>4000+148673.2+17620</f>
        <v>170293.2</v>
      </c>
    </row>
    <row r="56" spans="1:4" s="38" customFormat="1" ht="12.75" outlineLevel="1">
      <c r="A56" s="11" t="s">
        <v>24</v>
      </c>
      <c r="B56" s="7"/>
      <c r="C56" s="37">
        <f>C15+C43</f>
        <v>8696939</v>
      </c>
      <c r="D56" s="37">
        <f>D15+D43</f>
        <v>8495535.2</v>
      </c>
    </row>
    <row r="57" spans="1:4" s="38" customFormat="1" ht="12.75" outlineLevel="1">
      <c r="A57" s="22"/>
      <c r="B57" s="41"/>
      <c r="C57" s="41"/>
      <c r="D57" s="24"/>
    </row>
    <row r="58" spans="1:4" s="38" customFormat="1" ht="12.75" outlineLevel="1">
      <c r="A58" s="22"/>
      <c r="B58" s="41"/>
      <c r="C58" s="41"/>
      <c r="D58" s="24"/>
    </row>
    <row r="59" spans="1:4" s="38" customFormat="1" ht="12.75" outlineLevel="1">
      <c r="A59" s="22"/>
      <c r="B59" s="41"/>
      <c r="C59" s="41"/>
      <c r="D59" s="24"/>
    </row>
    <row r="60" spans="1:4" s="38" customFormat="1" ht="12.75" outlineLevel="1">
      <c r="A60" s="23"/>
      <c r="B60" s="41"/>
      <c r="C60" s="41"/>
      <c r="D60" s="24"/>
    </row>
    <row r="61" spans="1:4" s="38" customFormat="1" ht="12.75" outlineLevel="1">
      <c r="A61" s="23"/>
      <c r="B61" s="41"/>
      <c r="C61" s="41"/>
      <c r="D61" s="24"/>
    </row>
    <row r="62" spans="1:4" s="38" customFormat="1" ht="12.75" outlineLevel="1">
      <c r="A62" s="23"/>
      <c r="B62" s="41"/>
      <c r="C62" s="41"/>
      <c r="D62" s="24"/>
    </row>
    <row r="63" spans="1:4" s="38" customFormat="1" ht="12.75" outlineLevel="1">
      <c r="A63" s="23"/>
      <c r="B63" s="41"/>
      <c r="C63" s="41"/>
      <c r="D63" s="24"/>
    </row>
    <row r="64" spans="1:4" s="38" customFormat="1" ht="12.75" outlineLevel="1">
      <c r="A64" s="22"/>
      <c r="B64" s="41"/>
      <c r="C64" s="41"/>
      <c r="D64" s="24"/>
    </row>
    <row r="65" spans="1:4" s="38" customFormat="1" ht="12.75" outlineLevel="1">
      <c r="A65" s="22"/>
      <c r="B65" s="41"/>
      <c r="C65" s="41"/>
      <c r="D65" s="24"/>
    </row>
    <row r="66" spans="1:4" s="38" customFormat="1" ht="12.75" outlineLevel="1">
      <c r="A66" s="22"/>
      <c r="B66" s="41"/>
      <c r="C66" s="41"/>
      <c r="D66" s="24"/>
    </row>
    <row r="67" spans="1:4" s="38" customFormat="1" ht="12.75" outlineLevel="1">
      <c r="A67" s="23"/>
      <c r="B67" s="41"/>
      <c r="C67" s="41"/>
      <c r="D67" s="24"/>
    </row>
    <row r="68" spans="1:4" s="38" customFormat="1" ht="12.75" outlineLevel="1">
      <c r="A68" s="22"/>
      <c r="B68" s="41"/>
      <c r="C68" s="41"/>
      <c r="D68" s="24"/>
    </row>
    <row r="69" spans="1:4" s="38" customFormat="1" ht="12.75" outlineLevel="1">
      <c r="A69" s="22"/>
      <c r="B69" s="41"/>
      <c r="C69" s="41"/>
      <c r="D69" s="24"/>
    </row>
    <row r="70" spans="1:4" s="38" customFormat="1" ht="12.75" outlineLevel="1">
      <c r="A70" s="22"/>
      <c r="B70" s="41"/>
      <c r="C70" s="41"/>
      <c r="D70" s="24"/>
    </row>
    <row r="71" spans="1:4" s="38" customFormat="1" ht="12.75" outlineLevel="1">
      <c r="A71" s="23"/>
      <c r="B71" s="41"/>
      <c r="C71" s="41"/>
      <c r="D71" s="24"/>
    </row>
    <row r="72" spans="1:4" s="38" customFormat="1" ht="12.75" outlineLevel="1">
      <c r="A72" s="22"/>
      <c r="B72" s="41"/>
      <c r="C72" s="41"/>
      <c r="D72" s="24"/>
    </row>
    <row r="73" spans="1:4" s="38" customFormat="1" ht="12.75" outlineLevel="1">
      <c r="A73" s="22"/>
      <c r="B73" s="41"/>
      <c r="C73" s="41"/>
      <c r="D73" s="24"/>
    </row>
    <row r="74" spans="1:4" s="38" customFormat="1" ht="12.75" outlineLevel="1">
      <c r="A74" s="22"/>
      <c r="B74" s="41"/>
      <c r="C74" s="41"/>
      <c r="D74" s="24"/>
    </row>
    <row r="75" spans="1:4" s="38" customFormat="1" ht="12.75" outlineLevel="1">
      <c r="A75" s="23"/>
      <c r="B75" s="41"/>
      <c r="C75" s="41"/>
      <c r="D75" s="24"/>
    </row>
    <row r="76" spans="1:4" s="38" customFormat="1" ht="12.75" outlineLevel="1">
      <c r="A76" s="23"/>
      <c r="B76" s="41"/>
      <c r="C76" s="41"/>
      <c r="D76" s="24"/>
    </row>
    <row r="77" spans="1:4" s="38" customFormat="1" ht="12.75" outlineLevel="1">
      <c r="A77" s="23"/>
      <c r="B77" s="41"/>
      <c r="C77" s="41"/>
      <c r="D77" s="24"/>
    </row>
    <row r="78" spans="1:4" s="38" customFormat="1" ht="12.75" outlineLevel="1">
      <c r="A78" s="23"/>
      <c r="B78" s="41"/>
      <c r="C78" s="41"/>
      <c r="D78" s="24"/>
    </row>
    <row r="79" spans="1:4" s="38" customFormat="1" ht="12.75" outlineLevel="1">
      <c r="A79" s="23"/>
      <c r="B79" s="41"/>
      <c r="C79" s="41"/>
      <c r="D79" s="24"/>
    </row>
    <row r="80" spans="1:4" s="38" customFormat="1" ht="12.75" outlineLevel="1">
      <c r="A80" s="23"/>
      <c r="B80" s="41"/>
      <c r="C80" s="41"/>
      <c r="D80" s="24"/>
    </row>
    <row r="81" spans="1:4" s="38" customFormat="1" ht="12.75" outlineLevel="1">
      <c r="A81" s="23"/>
      <c r="B81" s="41"/>
      <c r="C81" s="41"/>
      <c r="D81" s="24"/>
    </row>
    <row r="82" spans="1:4" s="38" customFormat="1" ht="12.75" outlineLevel="1">
      <c r="A82" s="23"/>
      <c r="B82" s="41"/>
      <c r="C82" s="41"/>
      <c r="D82" s="24"/>
    </row>
    <row r="83" spans="1:4" s="38" customFormat="1" ht="12.75" outlineLevel="1">
      <c r="A83" s="23"/>
      <c r="B83" s="41"/>
      <c r="C83" s="41"/>
      <c r="D83" s="24"/>
    </row>
    <row r="84" spans="1:4" s="38" customFormat="1" ht="12.75" outlineLevel="1">
      <c r="A84" s="23"/>
      <c r="B84" s="41"/>
      <c r="C84" s="41"/>
      <c r="D84" s="24"/>
    </row>
    <row r="85" spans="1:4" s="38" customFormat="1" ht="12.75" outlineLevel="1">
      <c r="A85" s="23"/>
      <c r="B85" s="41"/>
      <c r="C85" s="41"/>
      <c r="D85" s="24"/>
    </row>
    <row r="86" spans="1:4" s="38" customFormat="1" ht="12.75" outlineLevel="1">
      <c r="A86" s="23"/>
      <c r="B86" s="41"/>
      <c r="C86" s="41"/>
      <c r="D86" s="24"/>
    </row>
    <row r="87" spans="1:4" s="38" customFormat="1" ht="12.75" outlineLevel="1">
      <c r="A87" s="23"/>
      <c r="B87" s="41"/>
      <c r="C87" s="41"/>
      <c r="D87" s="24"/>
    </row>
    <row r="88" spans="1:4" s="38" customFormat="1" ht="12.75" outlineLevel="1">
      <c r="A88" s="23"/>
      <c r="B88" s="41"/>
      <c r="C88" s="41"/>
      <c r="D88" s="24"/>
    </row>
    <row r="89" spans="1:4" s="38" customFormat="1" ht="24" customHeight="1" outlineLevel="1">
      <c r="A89" s="23"/>
      <c r="B89" s="41"/>
      <c r="C89" s="41"/>
      <c r="D89" s="24"/>
    </row>
    <row r="90" spans="1:4" s="38" customFormat="1" ht="23.25" customHeight="1" outlineLevel="1">
      <c r="A90" s="23"/>
      <c r="B90" s="41"/>
      <c r="C90" s="41"/>
      <c r="D90" s="24"/>
    </row>
    <row r="91" spans="1:4" s="38" customFormat="1" ht="12.75" outlineLevel="1">
      <c r="A91" s="42"/>
      <c r="B91" s="41"/>
      <c r="C91" s="41"/>
      <c r="D91" s="24"/>
    </row>
    <row r="92" spans="1:4" s="38" customFormat="1" ht="12.75" outlineLevel="1">
      <c r="A92" s="42"/>
      <c r="B92" s="41"/>
      <c r="C92" s="41"/>
      <c r="D92" s="24"/>
    </row>
    <row r="93" spans="1:4" s="38" customFormat="1" ht="12.75" outlineLevel="1">
      <c r="A93" s="42"/>
      <c r="B93" s="41"/>
      <c r="C93" s="41"/>
      <c r="D93" s="24"/>
    </row>
    <row r="94" spans="1:4" s="38" customFormat="1" ht="12.75" outlineLevel="1">
      <c r="A94" s="42"/>
      <c r="B94" s="41"/>
      <c r="C94" s="41"/>
      <c r="D94" s="24"/>
    </row>
    <row r="95" spans="1:4" s="38" customFormat="1" ht="12.75" outlineLevel="1">
      <c r="A95" s="23"/>
      <c r="B95" s="41"/>
      <c r="C95" s="41"/>
      <c r="D95" s="24"/>
    </row>
    <row r="96" spans="1:4" s="38" customFormat="1" ht="12.75" outlineLevel="1">
      <c r="A96" s="23"/>
      <c r="B96" s="41"/>
      <c r="C96" s="41"/>
      <c r="D96" s="24"/>
    </row>
    <row r="97" spans="1:4" s="38" customFormat="1" ht="12.75" outlineLevel="1">
      <c r="A97" s="23"/>
      <c r="B97" s="41"/>
      <c r="C97" s="41"/>
      <c r="D97" s="24"/>
    </row>
    <row r="98" spans="1:4" s="38" customFormat="1" ht="12.75" outlineLevel="1">
      <c r="A98" s="23"/>
      <c r="B98" s="41"/>
      <c r="C98" s="41"/>
      <c r="D98" s="24"/>
    </row>
    <row r="99" spans="1:4" s="38" customFormat="1" ht="12.75" outlineLevel="1">
      <c r="A99" s="23"/>
      <c r="B99" s="41"/>
      <c r="C99" s="41"/>
      <c r="D99" s="24"/>
    </row>
    <row r="100" spans="1:4" s="38" customFormat="1" ht="12.75" outlineLevel="1">
      <c r="A100" s="23"/>
      <c r="B100" s="41"/>
      <c r="C100" s="41"/>
      <c r="D100" s="24"/>
    </row>
    <row r="101" spans="1:4" s="38" customFormat="1" ht="12.75" outlineLevel="1">
      <c r="A101" s="23"/>
      <c r="B101" s="41"/>
      <c r="C101" s="41"/>
      <c r="D101" s="24"/>
    </row>
    <row r="102" spans="1:4" s="38" customFormat="1" ht="12.75" outlineLevel="1">
      <c r="A102" s="23"/>
      <c r="B102" s="41"/>
      <c r="C102" s="41"/>
      <c r="D102" s="24"/>
    </row>
    <row r="103" spans="1:4" s="38" customFormat="1" ht="34.5" customHeight="1" outlineLevel="1">
      <c r="A103" s="23"/>
      <c r="B103" s="41"/>
      <c r="C103" s="41"/>
      <c r="D103" s="24"/>
    </row>
    <row r="104" spans="1:4" s="38" customFormat="1" ht="31.5" customHeight="1" outlineLevel="1">
      <c r="A104" s="23"/>
      <c r="B104" s="41"/>
      <c r="C104" s="41"/>
      <c r="D104" s="24"/>
    </row>
    <row r="105" spans="1:4" s="38" customFormat="1" ht="52.5" customHeight="1" outlineLevel="1">
      <c r="A105" s="23"/>
      <c r="B105" s="41"/>
      <c r="C105" s="41"/>
      <c r="D105" s="24"/>
    </row>
    <row r="106" spans="1:4" s="38" customFormat="1" ht="12.75" outlineLevel="1">
      <c r="A106" s="23"/>
      <c r="B106" s="41"/>
      <c r="C106" s="41"/>
      <c r="D106" s="24"/>
    </row>
    <row r="107" spans="1:4" s="38" customFormat="1" ht="12.75" outlineLevel="1">
      <c r="A107" s="23"/>
      <c r="B107" s="41"/>
      <c r="C107" s="41"/>
      <c r="D107" s="24"/>
    </row>
    <row r="108" spans="1:4" s="38" customFormat="1" ht="45.75" customHeight="1" outlineLevel="1">
      <c r="A108" s="23"/>
      <c r="B108" s="41"/>
      <c r="C108" s="41"/>
      <c r="D108" s="24"/>
    </row>
    <row r="109" spans="1:4" s="38" customFormat="1" ht="12.75" outlineLevel="1">
      <c r="A109" s="23"/>
      <c r="B109" s="41"/>
      <c r="C109" s="41"/>
      <c r="D109" s="24"/>
    </row>
    <row r="110" spans="1:4" s="38" customFormat="1" ht="12.75" outlineLevel="1">
      <c r="A110" s="23"/>
      <c r="B110" s="41"/>
      <c r="C110" s="41"/>
      <c r="D110" s="24"/>
    </row>
    <row r="111" spans="1:4" s="38" customFormat="1" ht="12.75" outlineLevel="1">
      <c r="A111" s="23"/>
      <c r="B111" s="41"/>
      <c r="C111" s="41"/>
      <c r="D111" s="24"/>
    </row>
    <row r="112" spans="1:4" s="38" customFormat="1" ht="49.5" customHeight="1" outlineLevel="1">
      <c r="A112" s="23"/>
      <c r="B112" s="41"/>
      <c r="C112" s="41"/>
      <c r="D112" s="24"/>
    </row>
    <row r="113" spans="1:4" s="38" customFormat="1" ht="114.75" customHeight="1" outlineLevel="1">
      <c r="A113" s="23"/>
      <c r="B113" s="41"/>
      <c r="C113" s="41"/>
      <c r="D113" s="24"/>
    </row>
    <row r="114" spans="1:4" s="38" customFormat="1" ht="114" customHeight="1" outlineLevel="1">
      <c r="A114" s="23"/>
      <c r="B114" s="41"/>
      <c r="C114" s="41"/>
      <c r="D114" s="24"/>
    </row>
    <row r="115" spans="1:4" s="38" customFormat="1" ht="12.75" outlineLevel="1">
      <c r="A115" s="23"/>
      <c r="B115" s="41"/>
      <c r="C115" s="41"/>
      <c r="D115" s="24"/>
    </row>
    <row r="116" spans="1:4" s="38" customFormat="1" ht="12.75" customHeight="1" outlineLevel="1">
      <c r="A116" s="23"/>
      <c r="B116" s="41"/>
      <c r="C116" s="41"/>
      <c r="D116" s="24"/>
    </row>
    <row r="117" spans="1:4" s="38" customFormat="1" ht="12.75" outlineLevel="1">
      <c r="A117" s="23"/>
      <c r="B117" s="41"/>
      <c r="C117" s="41"/>
      <c r="D117" s="24"/>
    </row>
    <row r="118" spans="1:4" s="38" customFormat="1" ht="0.75" customHeight="1" outlineLevel="1">
      <c r="A118" s="23"/>
      <c r="B118" s="41"/>
      <c r="C118" s="41"/>
      <c r="D118" s="24"/>
    </row>
    <row r="119" spans="1:4" s="38" customFormat="1" ht="12.75" outlineLevel="1">
      <c r="A119" s="23"/>
      <c r="B119" s="41"/>
      <c r="C119" s="41"/>
      <c r="D119" s="24"/>
    </row>
    <row r="120" spans="1:4" s="38" customFormat="1" ht="12.75" outlineLevel="1">
      <c r="A120" s="23"/>
      <c r="B120" s="41"/>
      <c r="C120" s="41"/>
      <c r="D120" s="24"/>
    </row>
    <row r="121" spans="1:4" s="38" customFormat="1" ht="12.75" outlineLevel="1">
      <c r="A121" s="23"/>
      <c r="B121" s="41"/>
      <c r="C121" s="41"/>
      <c r="D121" s="24"/>
    </row>
    <row r="122" spans="1:4" s="38" customFormat="1" ht="12.75" hidden="1">
      <c r="A122" s="23"/>
      <c r="B122" s="41"/>
      <c r="C122" s="41"/>
      <c r="D122" s="24"/>
    </row>
    <row r="123" spans="1:4" s="38" customFormat="1" ht="12.75" outlineLevel="1">
      <c r="A123" s="23"/>
      <c r="B123" s="41"/>
      <c r="C123" s="41"/>
      <c r="D123" s="24"/>
    </row>
    <row r="124" spans="1:4" s="38" customFormat="1" ht="12.75" outlineLevel="1">
      <c r="A124" s="4"/>
      <c r="B124" s="3"/>
      <c r="C124" s="3"/>
      <c r="D124" s="24"/>
    </row>
    <row r="125" spans="1:4" s="38" customFormat="1" ht="12.75" outlineLevel="1">
      <c r="A125" s="23"/>
      <c r="B125" s="41"/>
      <c r="C125" s="41"/>
      <c r="D125" s="24"/>
    </row>
    <row r="126" spans="1:4" s="38" customFormat="1" ht="12.75" hidden="1">
      <c r="A126" s="23"/>
      <c r="B126" s="41"/>
      <c r="C126" s="41"/>
      <c r="D126" s="24"/>
    </row>
    <row r="127" spans="1:4" s="38" customFormat="1" ht="12.75" hidden="1">
      <c r="A127" s="23"/>
      <c r="B127" s="41"/>
      <c r="C127" s="41"/>
      <c r="D127" s="24"/>
    </row>
    <row r="128" spans="1:4" s="38" customFormat="1" ht="12.75" outlineLevel="1">
      <c r="A128" s="4"/>
      <c r="B128" s="3"/>
      <c r="C128" s="3"/>
      <c r="D128" s="24"/>
    </row>
    <row r="129" spans="1:4" s="38" customFormat="1" ht="12.75" outlineLevel="1">
      <c r="A129" s="4"/>
      <c r="B129" s="3"/>
      <c r="C129" s="3"/>
      <c r="D129" s="24"/>
    </row>
    <row r="130" spans="1:4" s="38" customFormat="1" ht="12.75" outlineLevel="1">
      <c r="A130" s="23"/>
      <c r="B130" s="41"/>
      <c r="C130" s="41"/>
      <c r="D130" s="24"/>
    </row>
    <row r="131" spans="1:4" s="38" customFormat="1" ht="12.75" outlineLevel="1">
      <c r="A131" s="23"/>
      <c r="B131" s="41"/>
      <c r="C131" s="41"/>
      <c r="D131" s="24"/>
    </row>
    <row r="132" spans="1:4" s="38" customFormat="1" ht="12.75" hidden="1">
      <c r="A132" s="23"/>
      <c r="B132" s="41"/>
      <c r="C132" s="41"/>
      <c r="D132" s="24"/>
    </row>
    <row r="133" spans="1:4" s="38" customFormat="1" ht="12.75" hidden="1">
      <c r="A133" s="23"/>
      <c r="B133" s="41"/>
      <c r="C133" s="41"/>
      <c r="D133" s="24"/>
    </row>
    <row r="134" spans="1:4" s="38" customFormat="1" ht="12.75">
      <c r="A134" s="4"/>
      <c r="B134" s="3"/>
      <c r="C134" s="3"/>
      <c r="D134" s="24"/>
    </row>
    <row r="135" spans="1:4" s="21" customFormat="1" ht="12.75">
      <c r="A135" s="4"/>
      <c r="B135" s="24"/>
      <c r="C135" s="24"/>
      <c r="D135" s="24"/>
    </row>
    <row r="136" spans="2:4" s="21" customFormat="1" ht="12.75">
      <c r="B136" s="3"/>
      <c r="C136" s="3"/>
      <c r="D136" s="25"/>
    </row>
    <row r="137" spans="1:4" s="21" customFormat="1" ht="12.75">
      <c r="A137" s="3"/>
      <c r="B137" s="4"/>
      <c r="C137" s="4"/>
      <c r="D137" s="25"/>
    </row>
    <row r="138" spans="1:4" s="21" customFormat="1" ht="12.75">
      <c r="A138" s="9"/>
      <c r="B138" s="10"/>
      <c r="C138" s="10"/>
      <c r="D138" s="26"/>
    </row>
    <row r="139" spans="1:4" s="21" customFormat="1" ht="12.75">
      <c r="A139" s="9"/>
      <c r="B139" s="10"/>
      <c r="C139" s="10"/>
      <c r="D139" s="27"/>
    </row>
    <row r="140" spans="1:4" s="21" customFormat="1" ht="12.75">
      <c r="A140" s="9"/>
      <c r="B140" s="10"/>
      <c r="C140" s="10"/>
      <c r="D140" s="28"/>
    </row>
    <row r="141" spans="1:4" s="21" customFormat="1" ht="12.75" hidden="1">
      <c r="A141" s="9"/>
      <c r="B141" s="10"/>
      <c r="C141" s="10"/>
      <c r="D141" s="29"/>
    </row>
    <row r="142" spans="1:4" s="21" customFormat="1" ht="12.75" hidden="1">
      <c r="A142" s="12"/>
      <c r="B142" s="9"/>
      <c r="C142" s="9"/>
      <c r="D142" s="30"/>
    </row>
    <row r="143" spans="1:4" s="21" customFormat="1" ht="12.75" hidden="1">
      <c r="A143" s="12"/>
      <c r="B143" s="9"/>
      <c r="C143" s="9"/>
      <c r="D143" s="30"/>
    </row>
    <row r="144" spans="1:4" s="21" customFormat="1" ht="12.75" hidden="1">
      <c r="A144" s="12"/>
      <c r="B144" s="12"/>
      <c r="C144" s="12"/>
      <c r="D144" s="31"/>
    </row>
    <row r="145" spans="1:4" s="21" customFormat="1" ht="12.75" hidden="1">
      <c r="A145" s="12"/>
      <c r="B145" s="12"/>
      <c r="C145" s="12"/>
      <c r="D145" s="31"/>
    </row>
    <row r="146" spans="1:4" s="21" customFormat="1" ht="12.75" hidden="1">
      <c r="A146" s="12"/>
      <c r="B146" s="12"/>
      <c r="C146" s="12"/>
      <c r="D146" s="31"/>
    </row>
    <row r="147" spans="1:4" s="21" customFormat="1" ht="12.75" hidden="1">
      <c r="A147" s="12"/>
      <c r="B147" s="12"/>
      <c r="C147" s="12"/>
      <c r="D147" s="31"/>
    </row>
    <row r="148" spans="1:4" s="21" customFormat="1" ht="15.75" customHeight="1" hidden="1">
      <c r="A148" s="12"/>
      <c r="B148" s="12"/>
      <c r="C148" s="12"/>
      <c r="D148" s="31"/>
    </row>
    <row r="149" spans="1:4" s="21" customFormat="1" ht="15.75" customHeight="1" hidden="1">
      <c r="A149" s="12"/>
      <c r="B149" s="12"/>
      <c r="C149" s="12"/>
      <c r="D149" s="12"/>
    </row>
    <row r="150" spans="1:4" s="21" customFormat="1" ht="15.75" hidden="1">
      <c r="A150" s="52"/>
      <c r="B150" s="52"/>
      <c r="C150" s="52"/>
      <c r="D150" s="52"/>
    </row>
    <row r="151" spans="1:4" s="21" customFormat="1" ht="15.75" hidden="1">
      <c r="A151" s="52"/>
      <c r="B151" s="52"/>
      <c r="C151" s="52"/>
      <c r="D151" s="52"/>
    </row>
    <row r="152" spans="1:4" s="38" customFormat="1" ht="12.75" hidden="1">
      <c r="A152" s="12"/>
      <c r="B152" s="13"/>
      <c r="C152" s="13"/>
      <c r="D152" s="12"/>
    </row>
    <row r="153" spans="1:4" s="38" customFormat="1" ht="12.75" hidden="1">
      <c r="A153" s="12"/>
      <c r="B153" s="14"/>
      <c r="C153" s="14"/>
      <c r="D153" s="32"/>
    </row>
    <row r="154" spans="1:4" s="38" customFormat="1" ht="12.75" hidden="1">
      <c r="A154" s="15"/>
      <c r="B154" s="15"/>
      <c r="C154" s="15"/>
      <c r="D154" s="15"/>
    </row>
    <row r="155" spans="1:4" s="38" customFormat="1" ht="12.75" hidden="1">
      <c r="A155" s="16"/>
      <c r="B155" s="17"/>
      <c r="C155" s="17"/>
      <c r="D155" s="33"/>
    </row>
    <row r="156" spans="1:4" s="38" customFormat="1" ht="12.75" outlineLevel="1">
      <c r="A156" s="16"/>
      <c r="B156" s="17"/>
      <c r="C156" s="17"/>
      <c r="D156" s="34"/>
    </row>
    <row r="157" spans="1:4" s="38" customFormat="1" ht="12.75" outlineLevel="1">
      <c r="A157" s="10"/>
      <c r="B157" s="9"/>
      <c r="C157" s="9"/>
      <c r="D157" s="34"/>
    </row>
    <row r="158" spans="1:4" s="38" customFormat="1" ht="12.75" outlineLevel="1">
      <c r="A158" s="18"/>
      <c r="B158" s="19"/>
      <c r="C158" s="19"/>
      <c r="D158" s="34"/>
    </row>
    <row r="159" spans="1:4" s="38" customFormat="1" ht="12.75" outlineLevel="1">
      <c r="A159" s="18"/>
      <c r="B159" s="19"/>
      <c r="C159" s="19"/>
      <c r="D159" s="34"/>
    </row>
    <row r="160" spans="1:4" s="38" customFormat="1" ht="12.75" outlineLevel="1">
      <c r="A160" s="18"/>
      <c r="B160" s="19"/>
      <c r="C160" s="19"/>
      <c r="D160" s="34"/>
    </row>
    <row r="161" spans="1:4" s="38" customFormat="1" ht="12.75" outlineLevel="1">
      <c r="A161" s="18"/>
      <c r="B161" s="19"/>
      <c r="C161" s="19"/>
      <c r="D161" s="34"/>
    </row>
    <row r="162" spans="1:4" s="38" customFormat="1" ht="12.75" outlineLevel="1">
      <c r="A162" s="18"/>
      <c r="B162" s="19"/>
      <c r="C162" s="19"/>
      <c r="D162" s="34"/>
    </row>
    <row r="163" spans="1:4" s="38" customFormat="1" ht="12.75" outlineLevel="1">
      <c r="A163" s="18"/>
      <c r="B163" s="19"/>
      <c r="C163" s="19"/>
      <c r="D163" s="34"/>
    </row>
    <row r="164" spans="1:4" s="38" customFormat="1" ht="12.75" hidden="1">
      <c r="A164" s="18"/>
      <c r="B164" s="19"/>
      <c r="C164" s="19"/>
      <c r="D164" s="34"/>
    </row>
    <row r="165" spans="1:4" s="38" customFormat="1" ht="12.75" hidden="1">
      <c r="A165" s="18"/>
      <c r="B165" s="19"/>
      <c r="C165" s="19"/>
      <c r="D165" s="34"/>
    </row>
    <row r="166" spans="1:4" s="38" customFormat="1" ht="12.75" outlineLevel="1">
      <c r="A166" s="16"/>
      <c r="B166" s="17"/>
      <c r="C166" s="17"/>
      <c r="D166" s="34"/>
    </row>
    <row r="167" spans="1:4" s="38" customFormat="1" ht="12.75" outlineLevel="1">
      <c r="A167" s="10"/>
      <c r="B167" s="9"/>
      <c r="C167" s="9"/>
      <c r="D167" s="34"/>
    </row>
    <row r="168" spans="1:4" s="38" customFormat="1" ht="12.75" outlineLevel="1">
      <c r="A168" s="18"/>
      <c r="B168" s="19"/>
      <c r="C168" s="19"/>
      <c r="D168" s="34"/>
    </row>
    <row r="169" spans="1:4" s="38" customFormat="1" ht="12.75" outlineLevel="1">
      <c r="A169" s="18"/>
      <c r="B169" s="19"/>
      <c r="C169" s="19"/>
      <c r="D169" s="34"/>
    </row>
    <row r="170" spans="1:4" s="38" customFormat="1" ht="12.75" outlineLevel="1">
      <c r="A170" s="18"/>
      <c r="B170" s="19"/>
      <c r="C170" s="19"/>
      <c r="D170" s="34"/>
    </row>
    <row r="171" spans="1:4" s="38" customFormat="1" ht="12.75" outlineLevel="1">
      <c r="A171" s="18"/>
      <c r="B171" s="19"/>
      <c r="C171" s="19"/>
      <c r="D171" s="34"/>
    </row>
    <row r="172" spans="1:4" s="38" customFormat="1" ht="12.75" outlineLevel="1">
      <c r="A172" s="18"/>
      <c r="B172" s="19"/>
      <c r="C172" s="19"/>
      <c r="D172" s="34"/>
    </row>
    <row r="173" spans="1:4" s="38" customFormat="1" ht="12.75" outlineLevel="1">
      <c r="A173" s="18"/>
      <c r="B173" s="19"/>
      <c r="C173" s="19"/>
      <c r="D173" s="34"/>
    </row>
    <row r="174" spans="1:4" s="38" customFormat="1" ht="12.75" hidden="1">
      <c r="A174" s="18"/>
      <c r="B174" s="19"/>
      <c r="C174" s="19"/>
      <c r="D174" s="34"/>
    </row>
    <row r="175" spans="1:4" s="38" customFormat="1" ht="12.75" hidden="1">
      <c r="A175" s="18"/>
      <c r="B175" s="19"/>
      <c r="C175" s="19"/>
      <c r="D175" s="34"/>
    </row>
    <row r="176" spans="1:4" s="38" customFormat="1" ht="12.75" outlineLevel="1">
      <c r="A176" s="16"/>
      <c r="B176" s="17"/>
      <c r="C176" s="17"/>
      <c r="D176" s="34"/>
    </row>
    <row r="177" spans="1:4" s="38" customFormat="1" ht="12.75" outlineLevel="1">
      <c r="A177" s="10"/>
      <c r="B177" s="9"/>
      <c r="C177" s="9"/>
      <c r="D177" s="34"/>
    </row>
    <row r="178" spans="1:4" s="38" customFormat="1" ht="12.75" outlineLevel="1">
      <c r="A178" s="18"/>
      <c r="B178" s="19"/>
      <c r="C178" s="19"/>
      <c r="D178" s="34"/>
    </row>
    <row r="179" spans="1:4" s="38" customFormat="1" ht="12.75" outlineLevel="1">
      <c r="A179" s="18"/>
      <c r="B179" s="19"/>
      <c r="C179" s="19"/>
      <c r="D179" s="34"/>
    </row>
    <row r="180" spans="1:4" s="38" customFormat="1" ht="12.75" hidden="1">
      <c r="A180" s="18"/>
      <c r="B180" s="19"/>
      <c r="C180" s="19"/>
      <c r="D180" s="34"/>
    </row>
    <row r="181" spans="1:4" s="38" customFormat="1" ht="12.75" hidden="1">
      <c r="A181" s="18"/>
      <c r="B181" s="19"/>
      <c r="C181" s="19"/>
      <c r="D181" s="34"/>
    </row>
    <row r="182" spans="1:4" s="38" customFormat="1" ht="12.75" outlineLevel="1">
      <c r="A182" s="16"/>
      <c r="B182" s="17"/>
      <c r="C182" s="17"/>
      <c r="D182" s="34"/>
    </row>
    <row r="183" spans="1:4" s="38" customFormat="1" ht="12.75" outlineLevel="1">
      <c r="A183" s="10"/>
      <c r="B183" s="9"/>
      <c r="C183" s="9"/>
      <c r="D183" s="34"/>
    </row>
    <row r="184" spans="1:4" s="38" customFormat="1" ht="12.75" outlineLevel="1">
      <c r="A184" s="18"/>
      <c r="B184" s="19"/>
      <c r="C184" s="19"/>
      <c r="D184" s="34"/>
    </row>
    <row r="185" spans="1:4" s="38" customFormat="1" ht="12.75" outlineLevel="1">
      <c r="A185" s="18"/>
      <c r="B185" s="19"/>
      <c r="C185" s="19"/>
      <c r="D185" s="34"/>
    </row>
    <row r="186" spans="1:4" s="38" customFormat="1" ht="12.75" hidden="1">
      <c r="A186" s="18"/>
      <c r="B186" s="19"/>
      <c r="C186" s="19"/>
      <c r="D186" s="34"/>
    </row>
    <row r="187" spans="1:4" s="38" customFormat="1" ht="12.75" customHeight="1" outlineLevel="1">
      <c r="A187" s="18"/>
      <c r="B187" s="19"/>
      <c r="C187" s="19"/>
      <c r="D187" s="34"/>
    </row>
    <row r="188" spans="1:4" s="38" customFormat="1" ht="12.75" customHeight="1" outlineLevel="1">
      <c r="A188" s="10"/>
      <c r="B188" s="9"/>
      <c r="C188" s="9"/>
      <c r="D188" s="34"/>
    </row>
    <row r="189" spans="1:4" s="38" customFormat="1" ht="25.5" customHeight="1" outlineLevel="1">
      <c r="A189" s="18"/>
      <c r="B189" s="19"/>
      <c r="C189" s="19"/>
      <c r="D189" s="34"/>
    </row>
    <row r="190" spans="1:4" s="38" customFormat="1" ht="12.75" outlineLevel="1">
      <c r="A190" s="18"/>
      <c r="B190" s="19"/>
      <c r="C190" s="19"/>
      <c r="D190" s="34"/>
    </row>
    <row r="191" spans="1:4" s="38" customFormat="1" ht="12.75" hidden="1">
      <c r="A191" s="18"/>
      <c r="B191" s="19"/>
      <c r="C191" s="19"/>
      <c r="D191" s="34"/>
    </row>
    <row r="192" spans="1:4" s="38" customFormat="1" ht="12.75" hidden="1">
      <c r="A192" s="18"/>
      <c r="B192" s="19"/>
      <c r="C192" s="19"/>
      <c r="D192" s="34"/>
    </row>
    <row r="193" spans="1:4" s="38" customFormat="1" ht="12.75">
      <c r="A193" s="16"/>
      <c r="B193" s="17"/>
      <c r="C193" s="17"/>
      <c r="D193" s="34"/>
    </row>
    <row r="194" spans="1:4" s="38" customFormat="1" ht="12.75">
      <c r="A194" s="16"/>
      <c r="B194" s="17"/>
      <c r="C194" s="17"/>
      <c r="D194" s="34"/>
    </row>
    <row r="195" spans="1:4" s="38" customFormat="1" ht="12.75">
      <c r="A195" s="21"/>
      <c r="B195" s="21"/>
      <c r="C195" s="21"/>
      <c r="D195" s="21"/>
    </row>
    <row r="196" spans="1:4" s="38" customFormat="1" ht="12.75">
      <c r="A196" s="21"/>
      <c r="B196" s="21"/>
      <c r="C196" s="21"/>
      <c r="D196" s="21"/>
    </row>
    <row r="197" spans="1:4" s="38" customFormat="1" ht="12.75">
      <c r="A197" s="21"/>
      <c r="B197" s="21"/>
      <c r="C197" s="21"/>
      <c r="D197" s="21"/>
    </row>
    <row r="198" spans="1:4" s="38" customFormat="1" ht="12.75">
      <c r="A198" s="21"/>
      <c r="B198" s="21"/>
      <c r="C198" s="21"/>
      <c r="D198" s="21"/>
    </row>
    <row r="199" spans="1:4" s="38" customFormat="1" ht="12.75">
      <c r="A199" s="21"/>
      <c r="B199" s="21"/>
      <c r="C199" s="21"/>
      <c r="D199" s="21"/>
    </row>
    <row r="200" spans="1:4" s="38" customFormat="1" ht="12.75">
      <c r="A200" s="21"/>
      <c r="B200" s="21"/>
      <c r="C200" s="21"/>
      <c r="D200" s="21"/>
    </row>
    <row r="201" spans="1:4" s="38" customFormat="1" ht="12.75">
      <c r="A201" s="21"/>
      <c r="B201" s="21"/>
      <c r="C201" s="21"/>
      <c r="D201" s="21"/>
    </row>
    <row r="202" spans="1:4" s="38" customFormat="1" ht="12.75">
      <c r="A202" s="21"/>
      <c r="B202" s="21"/>
      <c r="C202" s="21"/>
      <c r="D202" s="21"/>
    </row>
    <row r="203" spans="1:4" s="38" customFormat="1" ht="12.75">
      <c r="A203" s="21"/>
      <c r="B203" s="21"/>
      <c r="C203" s="21"/>
      <c r="D203" s="21"/>
    </row>
    <row r="204" spans="1:4" s="38" customFormat="1" ht="12.75">
      <c r="A204" s="21"/>
      <c r="B204" s="21"/>
      <c r="C204" s="21"/>
      <c r="D204" s="21"/>
    </row>
    <row r="205" spans="1:4" s="38" customFormat="1" ht="12.75">
      <c r="A205" s="21"/>
      <c r="B205" s="21"/>
      <c r="C205" s="21"/>
      <c r="D205" s="21"/>
    </row>
    <row r="206" spans="1:4" s="38" customFormat="1" ht="12.75">
      <c r="A206" s="21"/>
      <c r="B206" s="21"/>
      <c r="C206" s="21"/>
      <c r="D206" s="21"/>
    </row>
    <row r="207" spans="1:4" s="38" customFormat="1" ht="12.75">
      <c r="A207" s="21"/>
      <c r="B207" s="21"/>
      <c r="C207" s="21"/>
      <c r="D207" s="21"/>
    </row>
    <row r="208" spans="1:4" s="38" customFormat="1" ht="12.75">
      <c r="A208" s="21"/>
      <c r="B208" s="21"/>
      <c r="C208" s="21"/>
      <c r="D208" s="21"/>
    </row>
    <row r="209" spans="1:4" s="38" customFormat="1" ht="12.75">
      <c r="A209" s="21"/>
      <c r="B209" s="21"/>
      <c r="C209" s="21"/>
      <c r="D209" s="21"/>
    </row>
    <row r="210" spans="1:4" s="38" customFormat="1" ht="12.75">
      <c r="A210" s="21"/>
      <c r="B210" s="21"/>
      <c r="C210" s="21"/>
      <c r="D210" s="21"/>
    </row>
    <row r="211" spans="1:4" s="38" customFormat="1" ht="12.75">
      <c r="A211" s="21"/>
      <c r="B211" s="21"/>
      <c r="C211" s="21"/>
      <c r="D211" s="21"/>
    </row>
    <row r="212" spans="1:4" s="38" customFormat="1" ht="12.75">
      <c r="A212" s="21"/>
      <c r="B212" s="21"/>
      <c r="C212" s="21"/>
      <c r="D212" s="21"/>
    </row>
    <row r="213" spans="1:4" s="38" customFormat="1" ht="12.75">
      <c r="A213" s="21"/>
      <c r="B213" s="21"/>
      <c r="C213" s="21"/>
      <c r="D213" s="21"/>
    </row>
    <row r="214" spans="1:4" s="38" customFormat="1" ht="12.75">
      <c r="A214" s="21"/>
      <c r="B214" s="21"/>
      <c r="C214" s="21"/>
      <c r="D214" s="21"/>
    </row>
    <row r="215" spans="1:4" s="38" customFormat="1" ht="12.75">
      <c r="A215" s="21"/>
      <c r="B215" s="21"/>
      <c r="C215" s="21"/>
      <c r="D215" s="21"/>
    </row>
    <row r="216" spans="1:4" s="38" customFormat="1" ht="12.75">
      <c r="A216" s="21"/>
      <c r="B216" s="21"/>
      <c r="C216" s="21"/>
      <c r="D216" s="21"/>
    </row>
    <row r="217" spans="1:4" s="38" customFormat="1" ht="12.75">
      <c r="A217" s="21"/>
      <c r="B217" s="21"/>
      <c r="C217" s="21"/>
      <c r="D217" s="21"/>
    </row>
    <row r="218" spans="1:4" s="38" customFormat="1" ht="12.75">
      <c r="A218" s="21"/>
      <c r="B218" s="21"/>
      <c r="C218" s="21"/>
      <c r="D218" s="21"/>
    </row>
    <row r="219" spans="1:4" s="38" customFormat="1" ht="12.75">
      <c r="A219" s="21"/>
      <c r="B219" s="21"/>
      <c r="C219" s="21"/>
      <c r="D219" s="21"/>
    </row>
    <row r="220" spans="1:4" s="38" customFormat="1" ht="12.75">
      <c r="A220" s="21"/>
      <c r="B220" s="21"/>
      <c r="C220" s="21"/>
      <c r="D220" s="21"/>
    </row>
    <row r="221" spans="1:4" s="38" customFormat="1" ht="12.75">
      <c r="A221" s="21"/>
      <c r="B221" s="21"/>
      <c r="C221" s="21"/>
      <c r="D221" s="21"/>
    </row>
    <row r="222" spans="1:4" s="38" customFormat="1" ht="12.75">
      <c r="A222" s="21"/>
      <c r="B222" s="21"/>
      <c r="C222" s="21"/>
      <c r="D222" s="21"/>
    </row>
    <row r="223" spans="1:4" s="38" customFormat="1" ht="12.75">
      <c r="A223" s="21"/>
      <c r="B223" s="21"/>
      <c r="C223" s="21"/>
      <c r="D223" s="21"/>
    </row>
    <row r="224" spans="1:4" s="38" customFormat="1" ht="12.75">
      <c r="A224" s="21"/>
      <c r="B224" s="21"/>
      <c r="C224" s="21"/>
      <c r="D224" s="21"/>
    </row>
    <row r="225" spans="1:4" s="38" customFormat="1" ht="12.75">
      <c r="A225" s="21"/>
      <c r="B225" s="21"/>
      <c r="C225" s="21"/>
      <c r="D225" s="21"/>
    </row>
    <row r="226" spans="1:3" ht="12.75">
      <c r="A226" s="1"/>
      <c r="B226" s="1"/>
      <c r="C226" s="1"/>
    </row>
    <row r="227" spans="1:3" ht="12.75">
      <c r="A227" s="1"/>
      <c r="B227" s="1"/>
      <c r="C227" s="1"/>
    </row>
    <row r="228" spans="1:3" ht="12.75">
      <c r="A228" s="1"/>
      <c r="B228" s="1"/>
      <c r="C228" s="1"/>
    </row>
    <row r="229" spans="1:3" ht="12.75">
      <c r="A229" s="1"/>
      <c r="B229" s="1"/>
      <c r="C229" s="1"/>
    </row>
    <row r="230" spans="1:3" ht="12.75">
      <c r="A230" s="1"/>
      <c r="B230" s="1"/>
      <c r="C230" s="1"/>
    </row>
    <row r="231" spans="1:3" ht="12.75">
      <c r="A231" s="1"/>
      <c r="B231" s="1"/>
      <c r="C231" s="1"/>
    </row>
    <row r="232" spans="1:3" ht="12.75">
      <c r="A232" s="1"/>
      <c r="B232" s="1"/>
      <c r="C232" s="1"/>
    </row>
    <row r="233" spans="1:3" ht="12.75">
      <c r="A233" s="1"/>
      <c r="B233" s="1"/>
      <c r="C233" s="1"/>
    </row>
    <row r="234" spans="1:3" ht="12.75">
      <c r="A234" s="1"/>
      <c r="B234" s="1"/>
      <c r="C234" s="1"/>
    </row>
    <row r="235" spans="1:3" ht="12.75">
      <c r="A235" s="1"/>
      <c r="B235" s="1"/>
      <c r="C235" s="1"/>
    </row>
    <row r="236" spans="1:3" ht="12.75">
      <c r="A236" s="1"/>
      <c r="B236" s="1"/>
      <c r="C236" s="1"/>
    </row>
    <row r="237" spans="1:3" ht="12.75">
      <c r="A237" s="1"/>
      <c r="B237" s="1"/>
      <c r="C237" s="1"/>
    </row>
    <row r="238" spans="1:3" ht="12.75">
      <c r="A238" s="1"/>
      <c r="B238" s="1"/>
      <c r="C238" s="1"/>
    </row>
    <row r="239" spans="1:3" ht="12.75">
      <c r="A239" s="1"/>
      <c r="B239" s="1"/>
      <c r="C239" s="1"/>
    </row>
    <row r="240" spans="1:3" ht="12.75">
      <c r="A240" s="1"/>
      <c r="B240" s="1"/>
      <c r="C240" s="1"/>
    </row>
    <row r="241" spans="1:3" ht="12.75">
      <c r="A241" s="1"/>
      <c r="B241" s="1"/>
      <c r="C241" s="1"/>
    </row>
    <row r="242" spans="1:3" ht="12.75">
      <c r="A242" s="1"/>
      <c r="B242" s="1"/>
      <c r="C242" s="1"/>
    </row>
    <row r="243" spans="1:3" ht="12.75">
      <c r="A243" s="1"/>
      <c r="B243" s="1"/>
      <c r="C243" s="1"/>
    </row>
    <row r="244" spans="1:3" ht="12.75">
      <c r="A244" s="1"/>
      <c r="B244" s="1"/>
      <c r="C244" s="1"/>
    </row>
    <row r="245" spans="1:3" ht="12.75">
      <c r="A245" s="1"/>
      <c r="B245" s="1"/>
      <c r="C245" s="1"/>
    </row>
    <row r="246" spans="1:3" ht="12.75">
      <c r="A246" s="1"/>
      <c r="B246" s="1"/>
      <c r="C246" s="1"/>
    </row>
    <row r="247" spans="1:3" ht="12.75">
      <c r="A247" s="1"/>
      <c r="B247" s="1"/>
      <c r="C247" s="1"/>
    </row>
    <row r="248" spans="1:3" ht="12.75">
      <c r="A248" s="1"/>
      <c r="B248" s="1"/>
      <c r="C248" s="1"/>
    </row>
    <row r="249" spans="1:3" ht="12.75">
      <c r="A249" s="1"/>
      <c r="B249" s="1"/>
      <c r="C249" s="1"/>
    </row>
    <row r="250" spans="1:3" ht="12.75">
      <c r="A250" s="1"/>
      <c r="B250" s="1"/>
      <c r="C250" s="1"/>
    </row>
    <row r="251" spans="1:3" ht="12.75">
      <c r="A251" s="1"/>
      <c r="B251" s="1"/>
      <c r="C251" s="1"/>
    </row>
    <row r="252" spans="1:3" ht="12.75">
      <c r="A252" s="1"/>
      <c r="B252" s="1"/>
      <c r="C252" s="1"/>
    </row>
    <row r="253" spans="1:3" ht="12.75">
      <c r="A253" s="1"/>
      <c r="B253" s="1"/>
      <c r="C253" s="1"/>
    </row>
    <row r="254" spans="1:3" ht="12.75">
      <c r="A254" s="1"/>
      <c r="B254" s="1"/>
      <c r="C254" s="1"/>
    </row>
    <row r="255" spans="1:3" ht="12.75">
      <c r="A255" s="1"/>
      <c r="B255" s="1"/>
      <c r="C255" s="1"/>
    </row>
    <row r="256" spans="1:3" ht="12.75">
      <c r="A256" s="1"/>
      <c r="B256" s="1"/>
      <c r="C256" s="1"/>
    </row>
    <row r="257" spans="1:3" ht="12.75">
      <c r="A257" s="1"/>
      <c r="B257" s="1"/>
      <c r="C257" s="1"/>
    </row>
    <row r="258" spans="1:3" ht="12.75">
      <c r="A258" s="1"/>
      <c r="B258" s="1"/>
      <c r="C258" s="1"/>
    </row>
    <row r="259" spans="1:3" ht="12.75">
      <c r="A259" s="1"/>
      <c r="B259" s="1"/>
      <c r="C259" s="1"/>
    </row>
    <row r="260" spans="1:3" ht="12.75">
      <c r="A260" s="1"/>
      <c r="B260" s="1"/>
      <c r="C260" s="1"/>
    </row>
    <row r="261" spans="1:3" ht="12.75">
      <c r="A261" s="1"/>
      <c r="B261" s="1"/>
      <c r="C261" s="1"/>
    </row>
    <row r="262" spans="1:3" ht="12.75">
      <c r="A262" s="1"/>
      <c r="B262" s="1"/>
      <c r="C262" s="1"/>
    </row>
    <row r="263" spans="1:3" ht="12.75">
      <c r="A263" s="1"/>
      <c r="B263" s="1"/>
      <c r="C263" s="1"/>
    </row>
    <row r="264" spans="1:3" ht="12.75">
      <c r="A264" s="1"/>
      <c r="B264" s="1"/>
      <c r="C264" s="1"/>
    </row>
    <row r="265" spans="1:3" ht="12.75">
      <c r="A265" s="1"/>
      <c r="B265" s="1"/>
      <c r="C265" s="1"/>
    </row>
    <row r="266" spans="1:3" ht="12.75">
      <c r="A266" s="1"/>
      <c r="B266" s="1"/>
      <c r="C266" s="1"/>
    </row>
    <row r="267" spans="1:3" ht="12.75">
      <c r="A267" s="1"/>
      <c r="B267" s="1"/>
      <c r="C267" s="1"/>
    </row>
    <row r="268" spans="1:3" ht="12.75">
      <c r="A268" s="1"/>
      <c r="B268" s="1"/>
      <c r="C268" s="1"/>
    </row>
    <row r="269" spans="1:3" ht="12.75">
      <c r="A269" s="1"/>
      <c r="B269" s="1"/>
      <c r="C269" s="1"/>
    </row>
    <row r="270" spans="1:3" ht="12.75">
      <c r="A270" s="1"/>
      <c r="B270" s="1"/>
      <c r="C270" s="1"/>
    </row>
    <row r="271" spans="1:3" ht="12.75">
      <c r="A271" s="1"/>
      <c r="B271" s="1"/>
      <c r="C271" s="1"/>
    </row>
    <row r="272" spans="1:3" ht="12.75">
      <c r="A272" s="1"/>
      <c r="B272" s="1"/>
      <c r="C272" s="1"/>
    </row>
    <row r="273" spans="1:3" ht="12.75">
      <c r="A273" s="1"/>
      <c r="B273" s="1"/>
      <c r="C273" s="1"/>
    </row>
    <row r="274" spans="1:3" ht="12.75">
      <c r="A274" s="1"/>
      <c r="B274" s="1"/>
      <c r="C274" s="1"/>
    </row>
    <row r="275" spans="1:3" ht="12.75">
      <c r="A275" s="1"/>
      <c r="B275" s="1"/>
      <c r="C275" s="1"/>
    </row>
    <row r="276" spans="1:3" ht="12.75">
      <c r="A276" s="1"/>
      <c r="B276" s="1"/>
      <c r="C276" s="1"/>
    </row>
    <row r="277" spans="1:3" ht="12.75">
      <c r="A277" s="1"/>
      <c r="B277" s="1"/>
      <c r="C277" s="1"/>
    </row>
  </sheetData>
  <sheetProtection/>
  <mergeCells count="10">
    <mergeCell ref="A151:D151"/>
    <mergeCell ref="A8:D8"/>
    <mergeCell ref="A9:D9"/>
    <mergeCell ref="A10:D10"/>
    <mergeCell ref="A11:D11"/>
    <mergeCell ref="B12:D12"/>
    <mergeCell ref="A150:D150"/>
    <mergeCell ref="A13:A14"/>
    <mergeCell ref="B13:B14"/>
    <mergeCell ref="C13:D13"/>
  </mergeCells>
  <printOptions/>
  <pageMargins left="0.984251968503937" right="0.3937007874015748" top="0.5905511811023623" bottom="0.3937007874015748" header="0" footer="0.38"/>
  <pageSetup blackAndWhite="1" fitToHeight="25" horizontalDpi="600" verticalDpi="600" orientation="portrait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 Кольский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</dc:creator>
  <cp:keywords/>
  <dc:description/>
  <cp:lastModifiedBy>noname</cp:lastModifiedBy>
  <cp:lastPrinted>2016-11-29T13:04:12Z</cp:lastPrinted>
  <dcterms:created xsi:type="dcterms:W3CDTF">2006-01-12T05:44:41Z</dcterms:created>
  <dcterms:modified xsi:type="dcterms:W3CDTF">2016-11-29T13:05:14Z</dcterms:modified>
  <cp:category/>
  <cp:version/>
  <cp:contentType/>
  <cp:contentStatus/>
</cp:coreProperties>
</file>