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<sst xmlns="http://schemas.openxmlformats.org/spreadsheetml/2006/main" count="71" uniqueCount="57">
  <si>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Администраторы доходов</t>
  </si>
  <si>
    <t>Коды классификации доходов бюджетов</t>
  </si>
  <si>
    <t xml:space="preserve"> Наименование кода поступлений в бюджет</t>
  </si>
  <si>
    <t>Администрация сельского поселения Пушной Кольского района Мурманской области</t>
  </si>
  <si>
    <t xml:space="preserve">  НАЛОГОВЫЕ И НЕНАЛОГОВЫЕ ДОХОДЫ</t>
  </si>
  <si>
    <t xml:space="preserve">  БЕЗВОЗМЕЗДНЫЕ ПОСТУПЛЕНИЯ</t>
  </si>
  <si>
    <t>Единый сельскохозяйственный налог</t>
  </si>
  <si>
    <t>x</t>
  </si>
  <si>
    <t>Доходы бюджета - всего</t>
  </si>
  <si>
    <t>Приложение 1</t>
  </si>
  <si>
    <t>к решению Совета депутатов</t>
  </si>
  <si>
    <t>сельского поселения Пушной</t>
  </si>
  <si>
    <t>Кольского района Мурманской области</t>
  </si>
  <si>
    <t>тыс. рублей</t>
  </si>
  <si>
    <t>001</t>
  </si>
  <si>
    <t>10000000000000000</t>
  </si>
  <si>
    <t>11105035100000120</t>
  </si>
  <si>
    <t>11109045100000120</t>
  </si>
  <si>
    <t>11402053100000410</t>
  </si>
  <si>
    <t>20000000000000000</t>
  </si>
  <si>
    <t>10102010010000110</t>
  </si>
  <si>
    <t>10102020010000110</t>
  </si>
  <si>
    <t>10102030010000110</t>
  </si>
  <si>
    <t>10501011010000110</t>
  </si>
  <si>
    <t>10501021010000110</t>
  </si>
  <si>
    <t>10503010010000110</t>
  </si>
  <si>
    <t>10601030100000110</t>
  </si>
  <si>
    <t>10606033100000110</t>
  </si>
  <si>
    <t>10606043100000110</t>
  </si>
  <si>
    <t>Управление Федеральной налоговой службы по Мурманской области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</si>
  <si>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</si>
  <si>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20215001100000151</t>
  </si>
  <si>
    <t>20225555100000151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</si>
  <si>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</si>
  <si>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20229999100000151</t>
  </si>
  <si>
    <t>20235118100000151</t>
  </si>
  <si>
    <t>20239999100000151</t>
  </si>
  <si>
    <t>20249999100000151</t>
  </si>
  <si>
    <t>Дотации бюджетам сельских поселений на выравнивание бюджетной обеспеченности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</si>
  <si>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</si>
  <si>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</si>
  <si>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</si>
  <si>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</si>
  <si>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</si>
  <si>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</si>
  <si>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</si>
  <si>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</si>
  <si>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</si>
  <si>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</si>
  <si>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</si>
  <si>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</si>
  <si>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</si>
  <si>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от 18.04.2019 № 45/6</t>
  </si>
  <si>
    <t>Доходы бюджета муниципального образования сельское поселение Пушной Кольского района Мурманской области                                                                                             по кодам классификации доходов бюджета за 2018 год</t>
  </si>
  <si>
    <t>Утверждено решением Совета депутатов "О бюджете муниципального образования сельское поселение Пушной Кольского района Мурманской области на 2018 год и плановый период 2019 и 2020 годов"</t>
  </si>
  <si>
    <t>Исполнено                   за 2018 год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</si>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</sst>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00"/>
    <numFmt numFmtId="166" formatCode="0.0"/>
    <numFmt numFmtId="167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3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11" xfId="0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49" fontId="47" fillId="0" borderId="11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 wrapText="1"/>
    </xf>
    <xf numFmtId="167" fontId="47" fillId="0" borderId="13" xfId="0" applyNumberFormat="1" applyFont="1" applyBorder="1" applyAlignment="1">
      <alignment horizontal="right" vertical="center"/>
    </xf>
    <xf numFmtId="167" fontId="47" fillId="0" borderId="12" xfId="0" applyNumberFormat="1" applyFont="1" applyBorder="1" applyAlignment="1">
      <alignment horizontal="right" vertical="center"/>
    </xf>
    <xf numFmtId="167" fontId="49" fillId="0" borderId="13" xfId="0" applyNumberFormat="1" applyFont="1" applyBorder="1" applyAlignment="1">
      <alignment horizontal="right" vertical="center"/>
    </xf>
    <xf numFmtId="167" fontId="49" fillId="0" borderId="14" xfId="0" applyNumberFormat="1" applyFont="1" applyBorder="1" applyAlignment="1">
      <alignment horizontal="right" vertical="center"/>
    </xf>
    <xf numFmtId="167" fontId="2" fillId="0" borderId="15" xfId="0" applyNumberFormat="1" applyFont="1" applyFill="1" applyBorder="1" applyAlignment="1">
      <alignment vertical="center" wrapText="1"/>
    </xf>
    <xf numFmtId="167" fontId="2" fillId="0" borderId="14" xfId="0" applyNumberFormat="1" applyFont="1" applyFill="1" applyBorder="1" applyAlignment="1">
      <alignment vertical="center" wrapText="1"/>
    </xf>
    <xf numFmtId="167" fontId="2" fillId="0" borderId="16" xfId="0" applyNumberFormat="1" applyFont="1" applyFill="1" applyBorder="1" applyAlignment="1">
      <alignment vertical="center" wrapText="1"/>
    </xf>
    <xf numFmtId="0" fontId="47" fillId="0" borderId="14" xfId="0" applyFont="1" applyBorder="1" applyAlignment="1">
      <alignment horizontal="left" vertical="center" wrapText="1" indent="2"/>
    </xf>
    <xf numFmtId="49" fontId="52" fillId="0" borderId="12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 indent="2"/>
    </xf>
    <xf numFmtId="167" fontId="53" fillId="0" borderId="13" xfId="0" applyNumberFormat="1" applyFont="1" applyBorder="1" applyAlignment="1">
      <alignment horizontal="right" vertical="center"/>
    </xf>
    <xf numFmtId="167" fontId="53" fillId="0" borderId="14" xfId="0" applyNumberFormat="1" applyFont="1" applyBorder="1" applyAlignment="1">
      <alignment horizontal="right" vertical="center"/>
    </xf>
    <xf numFmtId="49" fontId="52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67" fontId="49" fillId="0" borderId="13" xfId="0" applyNumberFormat="1" applyFont="1" applyBorder="1" applyAlignment="1">
      <alignment horizontal="right" vertical="center" wrapText="1"/>
    </xf>
    <xf numFmtId="167" fontId="49" fillId="0" borderId="14" xfId="0" applyNumberFormat="1" applyFont="1" applyBorder="1" applyAlignment="1">
      <alignment horizontal="right" vertical="center" wrapText="1"/>
    </xf>
    <xf numFmtId="167" fontId="49" fillId="0" borderId="12" xfId="0" applyNumberFormat="1" applyFont="1" applyBorder="1" applyAlignment="1">
      <alignment horizontal="right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49" fillId="0" borderId="0" xfId="0" applyFont="1" applyAlignment="1">
      <alignment horizont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1" fillId="0" borderId="14" xfId="33" applyNumberFormat="1" applyFont="1" applyBorder="1" applyProtection="1">
      <alignment horizontal="left" wrapText="1" indent="2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10" zoomScaleNormal="110" zoomScalePageLayoutView="0" workbookViewId="0" topLeftCell="A13">
      <selection activeCell="G18" sqref="G18"/>
    </sheetView>
  </sheetViews>
  <sheetFormatPr defaultColWidth="9.140625" defaultRowHeight="15"/>
  <cols>
    <col min="1" max="1" width="13.8515625" style="0" customWidth="1"/>
    <col min="2" max="2" width="19.140625" style="0" customWidth="1"/>
    <col min="3" max="3" width="48.8515625" style="0" customWidth="1"/>
    <col min="4" max="4" width="21.140625" style="0" customWidth="1"/>
    <col min="5" max="5" width="15.57421875" style="0" customWidth="1"/>
  </cols>
  <sheetData>
    <row r="1" spans="4:5" ht="15">
      <c r="D1" s="31"/>
      <c r="E1" s="32" t="s">
        <v>9</v>
      </c>
    </row>
    <row r="2" spans="4:5" ht="15">
      <c r="D2" s="31"/>
      <c r="E2" s="33" t="s">
        <v>10</v>
      </c>
    </row>
    <row r="3" spans="4:5" ht="15">
      <c r="D3" s="31"/>
      <c r="E3" s="32" t="s">
        <v>11</v>
      </c>
    </row>
    <row r="4" spans="4:5" ht="15">
      <c r="D4" s="31"/>
      <c r="E4" s="33" t="s">
        <v>12</v>
      </c>
    </row>
    <row r="5" spans="4:5" ht="15">
      <c r="D5" s="31"/>
      <c r="E5" s="34" t="s">
        <v>52</v>
      </c>
    </row>
    <row r="6" ht="15.75">
      <c r="E6" s="5"/>
    </row>
    <row r="7" spans="1:5" ht="32.25" customHeight="1">
      <c r="A7" s="36" t="s">
        <v>53</v>
      </c>
      <c r="B7" s="36"/>
      <c r="C7" s="36"/>
      <c r="D7" s="36"/>
      <c r="E7" s="36"/>
    </row>
    <row r="8" ht="15.75">
      <c r="E8" s="5"/>
    </row>
    <row r="9" ht="15.75" thickBot="1">
      <c r="E9" s="35" t="s">
        <v>13</v>
      </c>
    </row>
    <row r="10" spans="1:6" ht="58.5" customHeight="1">
      <c r="A10" s="37" t="s">
        <v>0</v>
      </c>
      <c r="B10" s="40" t="s">
        <v>1</v>
      </c>
      <c r="C10" s="43" t="s">
        <v>2</v>
      </c>
      <c r="D10" s="46" t="s">
        <v>54</v>
      </c>
      <c r="E10" s="49" t="s">
        <v>55</v>
      </c>
      <c r="F10" s="1"/>
    </row>
    <row r="11" spans="1:6" ht="15">
      <c r="A11" s="38"/>
      <c r="B11" s="41"/>
      <c r="C11" s="44"/>
      <c r="D11" s="47"/>
      <c r="E11" s="50"/>
      <c r="F11" s="1"/>
    </row>
    <row r="12" spans="1:6" ht="30.75" customHeight="1" thickBot="1">
      <c r="A12" s="39"/>
      <c r="B12" s="42"/>
      <c r="C12" s="45"/>
      <c r="D12" s="48"/>
      <c r="E12" s="51"/>
      <c r="F12" s="1"/>
    </row>
    <row r="13" spans="1:6" ht="29.25" thickBot="1">
      <c r="A13" s="29" t="s">
        <v>14</v>
      </c>
      <c r="B13" s="25"/>
      <c r="C13" s="25" t="s">
        <v>3</v>
      </c>
      <c r="D13" s="26">
        <f>D14+D18</f>
        <v>11280.699999999999</v>
      </c>
      <c r="E13" s="27">
        <f>E14+E18</f>
        <v>11262.699999999999</v>
      </c>
      <c r="F13" s="1"/>
    </row>
    <row r="14" spans="1:6" ht="30.75" thickBot="1">
      <c r="A14" s="22" t="s">
        <v>14</v>
      </c>
      <c r="B14" s="18" t="s">
        <v>15</v>
      </c>
      <c r="C14" s="19" t="s">
        <v>4</v>
      </c>
      <c r="D14" s="20">
        <f>D15+D16+D17</f>
        <v>342.4</v>
      </c>
      <c r="E14" s="21">
        <f>E15+E16+E17</f>
        <v>342.4</v>
      </c>
      <c r="F14" s="1"/>
    </row>
    <row r="15" spans="1:6" ht="90.75" thickBot="1">
      <c r="A15" s="8" t="s">
        <v>14</v>
      </c>
      <c r="B15" s="6" t="s">
        <v>16</v>
      </c>
      <c r="C15" s="2" t="s">
        <v>30</v>
      </c>
      <c r="D15" s="13">
        <v>1</v>
      </c>
      <c r="E15" s="10">
        <v>1</v>
      </c>
      <c r="F15" s="1"/>
    </row>
    <row r="16" spans="1:6" ht="90.75" thickBot="1">
      <c r="A16" s="8" t="s">
        <v>14</v>
      </c>
      <c r="B16" s="6" t="s">
        <v>17</v>
      </c>
      <c r="C16" s="2" t="s">
        <v>40</v>
      </c>
      <c r="D16" s="14">
        <v>181.4</v>
      </c>
      <c r="E16" s="10">
        <v>181.4</v>
      </c>
      <c r="F16" s="1"/>
    </row>
    <row r="17" spans="1:6" ht="120.75" thickBot="1">
      <c r="A17" s="8" t="s">
        <v>14</v>
      </c>
      <c r="B17" s="6" t="s">
        <v>18</v>
      </c>
      <c r="C17" s="2" t="s">
        <v>39</v>
      </c>
      <c r="D17" s="14">
        <v>160</v>
      </c>
      <c r="E17" s="10">
        <v>160</v>
      </c>
      <c r="F17" s="1"/>
    </row>
    <row r="18" spans="1:6" ht="15.75" thickBot="1">
      <c r="A18" s="17" t="s">
        <v>14</v>
      </c>
      <c r="B18" s="18" t="s">
        <v>19</v>
      </c>
      <c r="C18" s="19" t="s">
        <v>5</v>
      </c>
      <c r="D18" s="20">
        <f>SUM(D19:D24)</f>
        <v>10938.3</v>
      </c>
      <c r="E18" s="21">
        <f>SUM(E19:E24)</f>
        <v>10920.3</v>
      </c>
      <c r="F18" s="1"/>
    </row>
    <row r="19" spans="1:6" ht="30.75" thickBot="1">
      <c r="A19" s="8" t="s">
        <v>14</v>
      </c>
      <c r="B19" s="6" t="s">
        <v>31</v>
      </c>
      <c r="C19" s="2" t="s">
        <v>38</v>
      </c>
      <c r="D19" s="14">
        <v>5894.5</v>
      </c>
      <c r="E19" s="10">
        <v>5894.5</v>
      </c>
      <c r="F19" s="1"/>
    </row>
    <row r="20" spans="1:6" ht="75.75" thickBot="1">
      <c r="A20" s="8" t="s">
        <v>14</v>
      </c>
      <c r="B20" s="6" t="s">
        <v>32</v>
      </c>
      <c r="C20" s="2" t="s">
        <v>33</v>
      </c>
      <c r="D20" s="14">
        <v>690.5</v>
      </c>
      <c r="E20" s="10">
        <v>690.5</v>
      </c>
      <c r="F20" s="1"/>
    </row>
    <row r="21" spans="1:6" ht="15.75" thickBot="1">
      <c r="A21" s="8" t="s">
        <v>14</v>
      </c>
      <c r="B21" s="6" t="s">
        <v>34</v>
      </c>
      <c r="C21" s="2" t="s">
        <v>41</v>
      </c>
      <c r="D21" s="15">
        <v>776.9</v>
      </c>
      <c r="E21" s="10">
        <v>776.9</v>
      </c>
      <c r="F21" s="1"/>
    </row>
    <row r="22" spans="1:8" ht="60.75" thickBot="1">
      <c r="A22" s="8" t="s">
        <v>14</v>
      </c>
      <c r="B22" s="6" t="s">
        <v>35</v>
      </c>
      <c r="C22" s="2" t="s">
        <v>42</v>
      </c>
      <c r="D22" s="14">
        <v>220.8</v>
      </c>
      <c r="E22" s="10">
        <v>220.8</v>
      </c>
      <c r="F22" s="1"/>
      <c r="H22" s="30"/>
    </row>
    <row r="23" spans="1:6" ht="30.75" thickBot="1">
      <c r="A23" s="8" t="s">
        <v>14</v>
      </c>
      <c r="B23" s="6" t="s">
        <v>36</v>
      </c>
      <c r="C23" s="16" t="s">
        <v>43</v>
      </c>
      <c r="D23" s="14">
        <v>224.9</v>
      </c>
      <c r="E23" s="10">
        <v>206.9</v>
      </c>
      <c r="F23" s="1"/>
    </row>
    <row r="24" spans="1:6" ht="30.75" thickBot="1">
      <c r="A24" s="8" t="s">
        <v>14</v>
      </c>
      <c r="B24" s="6" t="s">
        <v>37</v>
      </c>
      <c r="C24" s="2" t="s">
        <v>44</v>
      </c>
      <c r="D24" s="14">
        <v>3130.7</v>
      </c>
      <c r="E24" s="10">
        <v>3130.7</v>
      </c>
      <c r="F24" s="1"/>
    </row>
    <row r="25" spans="1:6" ht="38.25" customHeight="1" thickBot="1">
      <c r="A25" s="23">
        <v>182</v>
      </c>
      <c r="B25" s="24"/>
      <c r="C25" s="25" t="s">
        <v>29</v>
      </c>
      <c r="D25" s="26">
        <f>D26</f>
        <v>2236.8</v>
      </c>
      <c r="E25" s="28">
        <f>E26</f>
        <v>2233.2</v>
      </c>
      <c r="F25" s="1"/>
    </row>
    <row r="26" spans="1:6" ht="30.75" thickBot="1">
      <c r="A26" s="22">
        <v>182</v>
      </c>
      <c r="B26" s="18" t="s">
        <v>15</v>
      </c>
      <c r="C26" s="19" t="s">
        <v>4</v>
      </c>
      <c r="D26" s="20">
        <f>D27+D28+D29+D30+D31+D32+D33+D34+D35</f>
        <v>2236.8</v>
      </c>
      <c r="E26" s="21">
        <f>E27+E28+E29+E30+E31+E32+E33+E34+E35</f>
        <v>2233.2</v>
      </c>
      <c r="F26" s="1"/>
    </row>
    <row r="27" spans="1:6" ht="90.75" thickBot="1">
      <c r="A27" s="8">
        <v>182</v>
      </c>
      <c r="B27" s="6" t="s">
        <v>20</v>
      </c>
      <c r="C27" s="2" t="s">
        <v>45</v>
      </c>
      <c r="D27" s="9">
        <v>476.2</v>
      </c>
      <c r="E27" s="10">
        <v>474.7</v>
      </c>
      <c r="F27" s="1"/>
    </row>
    <row r="28" spans="1:6" ht="135.75" thickBot="1">
      <c r="A28" s="7">
        <v>182</v>
      </c>
      <c r="B28" s="6" t="s">
        <v>21</v>
      </c>
      <c r="C28" s="2" t="s">
        <v>46</v>
      </c>
      <c r="D28" s="9">
        <v>3.1</v>
      </c>
      <c r="E28" s="10">
        <v>3.1</v>
      </c>
      <c r="F28" s="1"/>
    </row>
    <row r="29" spans="1:6" ht="60.75" thickBot="1">
      <c r="A29" s="8">
        <v>182</v>
      </c>
      <c r="B29" s="6" t="s">
        <v>22</v>
      </c>
      <c r="C29" s="2" t="s">
        <v>47</v>
      </c>
      <c r="D29" s="9">
        <v>0.7</v>
      </c>
      <c r="E29" s="10">
        <v>0.7</v>
      </c>
      <c r="F29" s="1"/>
    </row>
    <row r="30" spans="1:6" ht="45.75" thickBot="1">
      <c r="A30" s="7">
        <v>182</v>
      </c>
      <c r="B30" s="6" t="s">
        <v>23</v>
      </c>
      <c r="C30" s="2" t="s">
        <v>48</v>
      </c>
      <c r="D30" s="9">
        <v>402.4</v>
      </c>
      <c r="E30" s="10">
        <v>402.3</v>
      </c>
      <c r="F30" s="1"/>
    </row>
    <row r="31" spans="1:6" ht="75.75" thickBot="1">
      <c r="A31" s="8">
        <v>182</v>
      </c>
      <c r="B31" s="6" t="s">
        <v>24</v>
      </c>
      <c r="C31" s="52" t="s">
        <v>56</v>
      </c>
      <c r="D31" s="9">
        <v>112.9</v>
      </c>
      <c r="E31" s="10">
        <v>112.9</v>
      </c>
      <c r="F31" s="1"/>
    </row>
    <row r="32" spans="1:6" ht="15.75" thickBot="1">
      <c r="A32" s="8">
        <v>182</v>
      </c>
      <c r="B32" s="6" t="s">
        <v>25</v>
      </c>
      <c r="C32" s="2" t="s">
        <v>6</v>
      </c>
      <c r="D32" s="9">
        <v>1.5</v>
      </c>
      <c r="E32" s="10">
        <v>1.4</v>
      </c>
      <c r="F32" s="1"/>
    </row>
    <row r="33" spans="1:6" ht="60.75" thickBot="1">
      <c r="A33" s="8">
        <v>182</v>
      </c>
      <c r="B33" s="6" t="s">
        <v>26</v>
      </c>
      <c r="C33" s="2" t="s">
        <v>49</v>
      </c>
      <c r="D33" s="9">
        <v>344</v>
      </c>
      <c r="E33" s="10">
        <v>343.7</v>
      </c>
      <c r="F33" s="1"/>
    </row>
    <row r="34" spans="1:6" ht="45.75" thickBot="1">
      <c r="A34" s="7">
        <v>182</v>
      </c>
      <c r="B34" s="6" t="s">
        <v>27</v>
      </c>
      <c r="C34" s="2" t="s">
        <v>50</v>
      </c>
      <c r="D34" s="9">
        <v>555</v>
      </c>
      <c r="E34" s="10">
        <v>554</v>
      </c>
      <c r="F34" s="1"/>
    </row>
    <row r="35" spans="1:6" ht="45.75" thickBot="1">
      <c r="A35" s="8">
        <v>182</v>
      </c>
      <c r="B35" s="6" t="s">
        <v>28</v>
      </c>
      <c r="C35" s="2" t="s">
        <v>51</v>
      </c>
      <c r="D35" s="9">
        <v>341</v>
      </c>
      <c r="E35" s="10">
        <v>340.4</v>
      </c>
      <c r="F35" s="1"/>
    </row>
    <row r="36" spans="1:6" ht="15.75" thickBot="1">
      <c r="A36" s="8"/>
      <c r="B36" s="6"/>
      <c r="C36" s="2"/>
      <c r="D36" s="9"/>
      <c r="E36" s="10"/>
      <c r="F36" s="1"/>
    </row>
    <row r="37" spans="1:6" ht="15.75" thickBot="1">
      <c r="A37" s="3" t="s">
        <v>7</v>
      </c>
      <c r="B37" s="4" t="s">
        <v>7</v>
      </c>
      <c r="C37" s="25" t="s">
        <v>8</v>
      </c>
      <c r="D37" s="11">
        <f>D13+D25</f>
        <v>13517.5</v>
      </c>
      <c r="E37" s="12">
        <f>E13+E25</f>
        <v>13495.899999999998</v>
      </c>
      <c r="F37" s="1"/>
    </row>
    <row r="39" spans="4:5" ht="15">
      <c r="D39" s="30"/>
      <c r="E39" s="30"/>
    </row>
  </sheetData>
  <sheetProtection/>
  <mergeCells count="6">
    <mergeCell ref="A7:E7"/>
    <mergeCell ref="A10:A12"/>
    <mergeCell ref="B10:B12"/>
    <mergeCell ref="C10:C12"/>
    <mergeCell ref="D10:D12"/>
    <mergeCell ref="E10:E12"/>
  </mergeCells>
  <printOptions/>
  <pageMargins left="0.7086614173228347" right="0.3937007874015748" top="0.5511811023622047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cp:lastPrinted>2019-05-06T07:09:37Z</cp:lastPrinted>
  <dcterms:created xsi:type="dcterms:W3CDTF">2016-08-09T06:12:47Z</dcterms:created>
  <dcterms:modified xsi:type="dcterms:W3CDTF">2019-05-06T07:09:39Z</dcterms:modified>
  <cp:category/>
  <cp:version/>
  <cp:contentType/>
  <cp:contentStatus/>
</cp:coreProperties>
</file>