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6180" windowHeight="4350" tabRatio="880" activeTab="0"/>
  </bookViews>
  <sheets>
    <sheet name="Прил.3 Доходы" sheetId="1" r:id="rId1"/>
  </sheets>
  <definedNames>
    <definedName name="_xlnm.Print_Titles" localSheetId="0">'Прил.3 Доходы'!$14:$14</definedName>
    <definedName name="_xlnm.Print_Area" localSheetId="0">'Прил.3 Доходы'!$A$1:$C$77</definedName>
  </definedNames>
  <calcPr fullCalcOnLoad="1"/>
</workbook>
</file>

<file path=xl/comments1.xml><?xml version="1.0" encoding="utf-8"?>
<comments xmlns="http://schemas.openxmlformats.org/spreadsheetml/2006/main">
  <authors>
    <author>Алексей</author>
  </authors>
  <commentList>
    <comment ref="C134" authorId="0">
      <text>
        <r>
          <rPr>
            <b/>
            <sz val="8"/>
            <rFont val="Tahoma"/>
            <family val="2"/>
          </rPr>
          <t>2034 Мурмаши
1683 Кола</t>
        </r>
      </text>
    </comment>
  </commentList>
</comments>
</file>

<file path=xl/sharedStrings.xml><?xml version="1.0" encoding="utf-8"?>
<sst xmlns="http://schemas.openxmlformats.org/spreadsheetml/2006/main" count="137" uniqueCount="133">
  <si>
    <t>000 1 05 00000 00 0000 000</t>
  </si>
  <si>
    <t>000 1 06 00000 00 0000 000</t>
  </si>
  <si>
    <t>Налог на имущество физических лиц</t>
  </si>
  <si>
    <t>Земельный налог</t>
  </si>
  <si>
    <t>000 1 11 00000 00 0000 000</t>
  </si>
  <si>
    <t>000 1 11 05000 00 0000 120</t>
  </si>
  <si>
    <t>000 1 01 02010 01 0000 110</t>
  </si>
  <si>
    <t>000 1 05 01010 01 0000 110</t>
  </si>
  <si>
    <t>000 1 06 01000 00 0000 110</t>
  </si>
  <si>
    <t>000 1 06 01030 10 0000 110</t>
  </si>
  <si>
    <t>000 1 06 06000 00 0000 110</t>
  </si>
  <si>
    <t>Субвенции бюджетам на осуществление  первичного воинского учета на территориях, где отсутствуют военные комиссариаты</t>
  </si>
  <si>
    <t>000 2 02 03015 00 0000 151</t>
  </si>
  <si>
    <t>000 2 02 02999 00 0000 151</t>
  </si>
  <si>
    <t>НАЛОГОВЫЕ ДОХОДЫ</t>
  </si>
  <si>
    <t>НЕНАЛОГОВЫЕ ДОХОДЫ</t>
  </si>
  <si>
    <t>Кольского района Мурманской области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</si>
  <si>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</si>
  <si>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</si>
  <si>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</si>
  <si>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000 2 02 01001 00 0000 151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</si>
  <si>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</si>
  <si>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</si>
  <si>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</si>
  <si>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</si>
  <si>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</si>
  <si>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</si>
  <si>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000 2 02 03000 00 0000 151</t>
  </si>
  <si>
    <t>000 2 02 01001 10 0000 151</t>
  </si>
  <si>
    <t>000 2 02 02999 10 0000 151</t>
  </si>
  <si>
    <t>000 2 02 03015 10 0000 151</t>
  </si>
  <si>
    <t>Коды бюджетной классификации Российской Федерации</t>
  </si>
  <si>
    <t>Сумма</t>
  </si>
  <si>
    <t>тыс. рублей</t>
  </si>
  <si>
    <t>Наименование</t>
  </si>
  <si>
    <t>Приложение № 3</t>
  </si>
  <si>
    <t>000 2 02 02000 00 0000 151</t>
  </si>
  <si>
    <t>Прочие субсидии</t>
  </si>
  <si>
    <t>000 1 01 02030 01 0000 110</t>
  </si>
  <si>
    <t>ВСЕГО ДОХОДОВ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</si>
  <si>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</si>
  <si>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</si>
  <si>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</si>
  <si>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</si>
  <si>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</si>
  <si>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 xml:space="preserve">муниципального образования сельское поселение Пушной                                                                                                                                                                                                                Мурманской области на 2013 год 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</si>
  <si>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</si>
  <si>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</si>
  <si>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</si>
  <si>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</si>
  <si>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000 1 05 01000 00 0000 110</t>
  </si>
  <si>
    <t>000 1 05 01011 01 0000 110</t>
  </si>
  <si>
    <t>000 1 05 01012 01 0000 110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</si>
  <si>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</si>
  <si>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</si>
  <si>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</si>
  <si>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000 111 05030 00 0000 120</t>
  </si>
  <si>
    <t>000 111 05035 10 0000 120</t>
  </si>
  <si>
    <t>000 111 09000 00 0000 120</t>
  </si>
  <si>
    <t xml:space="preserve">   000 111 09040 00 0000 120</t>
  </si>
  <si>
    <t>000 111 09045 10 0000 120</t>
  </si>
  <si>
    <t>001 1 14 00000 00 0000 000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</si>
  <si>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</si>
  <si>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</si>
  <si>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</si>
  <si>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</si>
  <si>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000 202 04000 00 0000 151</t>
  </si>
  <si>
    <t xml:space="preserve">000 202 04025 10 0000 151 </t>
  </si>
  <si>
    <t xml:space="preserve">Объем поступлений доходов бюджета </t>
  </si>
  <si>
    <t>000 2 02 03999 10 0000 151</t>
  </si>
  <si>
    <t>000 2 02 03999 00 0000 151</t>
  </si>
  <si>
    <t>Прочие субвенции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</si>
  <si>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</si>
  <si>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</si>
  <si>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</si>
  <si>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</si>
  <si>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 xml:space="preserve">Налог, взимаемый в налогоплательщиков, выбравших в качестве объекта налогообложения доходы, уменьшенные на величину расходов </t>
  </si>
  <si>
    <t>000 1 05 01020 01 0000 110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</si>
  <si>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</si>
  <si>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</si>
  <si>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</si>
  <si>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</si>
  <si>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</si>
  <si>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000 1 14 02000 00 0000 000</t>
  </si>
  <si>
    <t>000 1 14 02050 10 0000 410</t>
  </si>
  <si>
    <t>000 1 14 02053 10 0000 410</t>
  </si>
  <si>
    <t>Субсидии бюджетам бюджетной системы Российской Федерации (межбюджетные субсидии)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</si>
  <si>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</si>
  <si>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000 202 04025 00 0000 151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</si>
  <si>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</si>
  <si>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</si>
  <si>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</si>
  <si>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000 1 03 02230 01 0000 110</t>
  </si>
  <si>
    <t>000 1 03 02250 01 0000 110</t>
  </si>
  <si>
    <t>000 1 03 02240 01 0000 110</t>
  </si>
  <si>
    <t>000 1 05 01021 01 0000 110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</si>
  <si>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</si>
  <si>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</si>
  <si>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</si>
  <si>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</si>
  <si>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</si>
  <si>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</si>
  <si>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</si>
  <si>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</si>
  <si>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</si>
  <si>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</si>
  <si>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</si>
  <si>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</si>
  <si>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</si>
  <si>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</si>
  <si>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</si>
  <si>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</si>
  <si>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Субсидии бюджетам сельских поселений на реализацию программы энергосбережения и повышения энергетической эффективности на период до 2020 года</t>
  </si>
  <si>
    <t>Прочие межбюджетные трансферты, передаваемые бюджетам сельских поселений</t>
  </si>
  <si>
    <t>на 2016 год</t>
  </si>
  <si>
    <t>Прочие межбюджетные трансферты, передаваемые бюджетам</t>
  </si>
  <si>
    <t xml:space="preserve">000 202 04999 00 0000 151 </t>
  </si>
  <si>
    <t xml:space="preserve">000 202 04999 10 0000 151 </t>
  </si>
  <si>
    <t>к решению Совета депутатов</t>
  </si>
  <si>
    <t>сельского поселения Пушной</t>
  </si>
  <si>
    <t>от 25.12.2015 № 17/7</t>
  </si>
  <si>
    <t>(в редакции от 17.03.2016  года № 18/2, от 27.04.2016 № 20/2,  от 14.07.2016 № 21/10, от 09.09.2016 № 22/2)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</si>
  <si>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</si>
  <si>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</si>
  <si>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</si>
  <si>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</si>
  <si>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</si>
  <si>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</si>
  <si>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</si>
  <si>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</si>
  <si>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</si>
  <si>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</si>
  <si>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000 2 02 02150 10 0000 151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</si>
</sst>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0000%"/>
    <numFmt numFmtId="166" formatCode="#,##0_ ;[Red]\-#,##0\ "/>
    <numFmt numFmtId="167" formatCode="#,##0.000"/>
    <numFmt numFmtId="168" formatCode="#,##0.0"/>
    <numFmt numFmtId="169" formatCode="0.0_ ;[Red]\-0.0\ "/>
    <numFmt numFmtId="170" formatCode="0.0"/>
    <numFmt numFmtId="171" formatCode="0.00_ ;[Red]\-0.00\ "/>
    <numFmt numFmtId="172" formatCode="0.0%"/>
    <numFmt numFmtId="173" formatCode="[$-FC19]d\ mmmm\ yyyy\ &quot;г.&quot;"/>
    <numFmt numFmtId="174" formatCode="[$-F400]h:mm:ss\ AM/PM"/>
    <numFmt numFmtId="175" formatCode="#,##0.00_ ;[Red]\-#,##0.00\ "/>
    <numFmt numFmtId="176" formatCode="0.000%"/>
    <numFmt numFmtId="177" formatCode="#,##0.0_ ;[Red]\-#,##0.0\ 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7">
    <font>
      <sz val="10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b/>
      <sz val="8"/>
      <name val="Tahoma"/>
      <family val="2"/>
    </font>
    <font>
      <b/>
      <sz val="10"/>
      <name val="Arial Narrow"/>
      <family val="2"/>
    </font>
    <font>
      <b/>
      <sz val="12"/>
      <name val="Arial Cyr"/>
      <family val="0"/>
    </font>
    <font>
      <sz val="8.5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12"/>
      <name val="Arial Narrow"/>
      <family val="2"/>
    </font>
    <font>
      <sz val="10"/>
      <color indexed="12"/>
      <name val="Arial Cyr"/>
      <family val="0"/>
    </font>
    <font>
      <b/>
      <sz val="12"/>
      <color indexed="12"/>
      <name val="Arial Cyr"/>
      <family val="0"/>
    </font>
    <font>
      <b/>
      <sz val="10"/>
      <color indexed="12"/>
      <name val="Arial Cyr"/>
      <family val="0"/>
    </font>
    <font>
      <sz val="8"/>
      <color indexed="12"/>
      <name val="Arial Cyr"/>
      <family val="0"/>
    </font>
    <font>
      <i/>
      <sz val="10"/>
      <color indexed="12"/>
      <name val="Arial Cyr"/>
      <family val="0"/>
    </font>
    <font>
      <sz val="10"/>
      <color indexed="12"/>
      <name val="Arial Narrow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vertical="center" wrapText="1"/>
    </xf>
    <xf numFmtId="177" fontId="9" fillId="0" borderId="0" xfId="0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vertical="center" wrapText="1"/>
    </xf>
    <xf numFmtId="10" fontId="9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16" fillId="0" borderId="0" xfId="0" applyFont="1" applyAlignment="1">
      <alignment vertical="top"/>
    </xf>
    <xf numFmtId="177" fontId="4" fillId="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177" fontId="4" fillId="0" borderId="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168" fontId="7" fillId="0" borderId="0" xfId="0" applyNumberFormat="1" applyFont="1" applyFill="1" applyBorder="1" applyAlignment="1">
      <alignment horizontal="right" vertical="top"/>
    </xf>
    <xf numFmtId="164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8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outlinePr summaryBelow="0" summaryRight="0"/>
  </sheetPr>
  <dimension ref="A1:E296"/>
  <sheetViews>
    <sheetView tabSelected="1" view="pageBreakPreview" zoomScaleSheetLayoutView="100" zoomScalePageLayoutView="0" workbookViewId="0" topLeftCell="A1">
      <selection activeCell="A12" sqref="A12:C12"/>
    </sheetView>
  </sheetViews>
  <sheetFormatPr defaultColWidth="9.00390625" defaultRowHeight="12.75" outlineLevelRow="1"/>
  <cols>
    <col min="1" max="1" width="63.875" style="0" customWidth="1"/>
    <col min="2" max="2" width="27.75390625" style="0" customWidth="1"/>
    <col min="3" max="3" width="11.00390625" style="1" customWidth="1"/>
  </cols>
  <sheetData>
    <row r="1" spans="2:5" ht="15.75">
      <c r="B1" s="45"/>
      <c r="C1" s="45" t="s">
        <v>35</v>
      </c>
      <c r="E1" s="2"/>
    </row>
    <row r="2" spans="2:4" ht="15.75">
      <c r="B2" s="46"/>
      <c r="C2" s="46" t="s">
        <v>118</v>
      </c>
      <c r="D2" s="2"/>
    </row>
    <row r="3" spans="2:5" ht="15.75">
      <c r="B3" s="47"/>
      <c r="C3" s="46" t="s">
        <v>119</v>
      </c>
      <c r="D3" s="36"/>
      <c r="E3" s="36"/>
    </row>
    <row r="4" spans="2:5" ht="15.75">
      <c r="B4" s="46"/>
      <c r="C4" s="47" t="s">
        <v>16</v>
      </c>
      <c r="D4" s="35"/>
      <c r="E4" s="35"/>
    </row>
    <row r="5" spans="2:5" ht="15.75">
      <c r="B5" s="45"/>
      <c r="C5" s="46" t="s">
        <v>120</v>
      </c>
      <c r="D5" s="20"/>
      <c r="E5" s="20"/>
    </row>
    <row r="6" spans="3:5" ht="12.75">
      <c r="C6" s="20"/>
      <c r="D6" s="20"/>
      <c r="E6" s="20"/>
    </row>
    <row r="7" ht="12.75"/>
    <row r="8" spans="1:3" ht="15.75" customHeight="1">
      <c r="A8" s="54" t="s">
        <v>68</v>
      </c>
      <c r="B8" s="54"/>
      <c r="C8" s="54"/>
    </row>
    <row r="9" spans="1:3" ht="15.75">
      <c r="A9" s="54" t="s">
        <v>45</v>
      </c>
      <c r="B9" s="54"/>
      <c r="C9" s="54"/>
    </row>
    <row r="10" spans="1:3" ht="15.75">
      <c r="A10" s="54" t="s">
        <v>16</v>
      </c>
      <c r="B10" s="54"/>
      <c r="C10" s="54"/>
    </row>
    <row r="11" spans="1:3" ht="15.75">
      <c r="A11" s="54" t="s">
        <v>114</v>
      </c>
      <c r="B11" s="54"/>
      <c r="C11" s="54"/>
    </row>
    <row r="12" spans="1:3" ht="12.75">
      <c r="A12" s="58" t="s">
        <v>121</v>
      </c>
      <c r="B12" s="58"/>
      <c r="C12" s="58"/>
    </row>
    <row r="13" spans="1:3" ht="12.75">
      <c r="A13" s="5"/>
      <c r="B13" s="55" t="s">
        <v>33</v>
      </c>
      <c r="C13" s="56"/>
    </row>
    <row r="14" spans="1:4" ht="40.5" customHeight="1">
      <c r="A14" s="43" t="s">
        <v>34</v>
      </c>
      <c r="B14" s="40" t="s">
        <v>31</v>
      </c>
      <c r="C14" s="6" t="s">
        <v>32</v>
      </c>
      <c r="D14" s="38"/>
    </row>
    <row r="15" spans="1:4" ht="12.75">
      <c r="A15" s="11" t="s">
        <v>46</v>
      </c>
      <c r="B15" s="8" t="s">
        <v>40</v>
      </c>
      <c r="C15" s="37">
        <f>C16+C45</f>
        <v>5939.5</v>
      </c>
      <c r="D15" s="39"/>
    </row>
    <row r="16" spans="1:4" ht="12.75">
      <c r="A16" s="11" t="s">
        <v>14</v>
      </c>
      <c r="B16" s="8"/>
      <c r="C16" s="37">
        <f>C17+C27+C37+C22</f>
        <v>4897</v>
      </c>
      <c r="D16" s="39"/>
    </row>
    <row r="17" spans="1:4" ht="12.75">
      <c r="A17" s="11" t="s">
        <v>42</v>
      </c>
      <c r="B17" s="8" t="s">
        <v>41</v>
      </c>
      <c r="C17" s="37">
        <f>C18</f>
        <v>2475</v>
      </c>
      <c r="D17" s="39"/>
    </row>
    <row r="18" spans="1:4" ht="12.75" outlineLevel="1">
      <c r="A18" s="48" t="s">
        <v>44</v>
      </c>
      <c r="B18" s="7" t="s">
        <v>43</v>
      </c>
      <c r="C18" s="37">
        <f>C19+C21+C20</f>
        <v>2475</v>
      </c>
      <c r="D18" s="39"/>
    </row>
    <row r="19" spans="1:4" ht="50.25" customHeight="1" outlineLevel="1">
      <c r="A19" s="48" t="s">
        <v>72</v>
      </c>
      <c r="B19" s="7" t="s">
        <v>6</v>
      </c>
      <c r="C19" s="37">
        <v>2463.3</v>
      </c>
      <c r="D19" s="39"/>
    </row>
    <row r="20" spans="1:4" ht="76.5" outlineLevel="1">
      <c r="A20" s="48" t="s">
        <v>73</v>
      </c>
      <c r="B20" s="7" t="s">
        <v>74</v>
      </c>
      <c r="C20" s="37">
        <v>11.1</v>
      </c>
      <c r="D20" s="39"/>
    </row>
    <row r="21" spans="1:4" ht="38.25" outlineLevel="1">
      <c r="A21" s="48" t="s">
        <v>75</v>
      </c>
      <c r="B21" s="7" t="s">
        <v>38</v>
      </c>
      <c r="C21" s="37">
        <v>0.6</v>
      </c>
      <c r="D21" s="38"/>
    </row>
    <row r="22" spans="1:4" ht="25.5" outlineLevel="1">
      <c r="A22" s="11" t="s">
        <v>90</v>
      </c>
      <c r="B22" s="8" t="s">
        <v>89</v>
      </c>
      <c r="C22" s="37">
        <f>C23</f>
        <v>937</v>
      </c>
      <c r="D22" s="38"/>
    </row>
    <row r="23" spans="1:4" ht="25.5" outlineLevel="1">
      <c r="A23" s="48" t="s">
        <v>96</v>
      </c>
      <c r="B23" s="7" t="s">
        <v>91</v>
      </c>
      <c r="C23" s="37">
        <f>C24+C25+C26</f>
        <v>937</v>
      </c>
      <c r="D23" s="38"/>
    </row>
    <row r="24" spans="1:4" ht="51" outlineLevel="1">
      <c r="A24" s="48" t="s">
        <v>97</v>
      </c>
      <c r="B24" s="7" t="s">
        <v>92</v>
      </c>
      <c r="C24" s="37">
        <v>345.6</v>
      </c>
      <c r="D24" s="38"/>
    </row>
    <row r="25" spans="1:4" ht="63.75" outlineLevel="1">
      <c r="A25" s="48" t="s">
        <v>98</v>
      </c>
      <c r="B25" s="7" t="s">
        <v>94</v>
      </c>
      <c r="C25" s="37">
        <v>7.1</v>
      </c>
      <c r="D25" s="38"/>
    </row>
    <row r="26" spans="1:4" ht="51" outlineLevel="1">
      <c r="A26" s="48" t="s">
        <v>99</v>
      </c>
      <c r="B26" s="7" t="s">
        <v>93</v>
      </c>
      <c r="C26" s="37">
        <v>584.3</v>
      </c>
      <c r="D26" s="38"/>
    </row>
    <row r="27" spans="1:4" ht="12.75" outlineLevel="1">
      <c r="A27" s="11" t="s">
        <v>17</v>
      </c>
      <c r="B27" s="8" t="s">
        <v>0</v>
      </c>
      <c r="C27" s="37">
        <f>C28+C35</f>
        <v>535</v>
      </c>
      <c r="D27" s="38"/>
    </row>
    <row r="28" spans="1:4" ht="25.5" outlineLevel="1">
      <c r="A28" s="49" t="s">
        <v>47</v>
      </c>
      <c r="B28" s="7" t="s">
        <v>50</v>
      </c>
      <c r="C28" s="37">
        <f>C29+C32+C34</f>
        <v>455</v>
      </c>
      <c r="D28" s="38"/>
    </row>
    <row r="29" spans="1:3" ht="25.5" outlineLevel="1">
      <c r="A29" s="49" t="s">
        <v>48</v>
      </c>
      <c r="B29" s="7" t="s">
        <v>7</v>
      </c>
      <c r="C29" s="37">
        <f>C30</f>
        <v>115</v>
      </c>
    </row>
    <row r="30" spans="1:3" ht="25.5" outlineLevel="1">
      <c r="A30" s="49" t="s">
        <v>48</v>
      </c>
      <c r="B30" s="7" t="s">
        <v>51</v>
      </c>
      <c r="C30" s="37">
        <v>115</v>
      </c>
    </row>
    <row r="31" spans="1:3" ht="38.25" hidden="1">
      <c r="A31" s="49" t="s">
        <v>49</v>
      </c>
      <c r="B31" s="7" t="s">
        <v>52</v>
      </c>
      <c r="C31" s="37"/>
    </row>
    <row r="32" spans="1:3" ht="25.5" outlineLevel="1">
      <c r="A32" s="49" t="s">
        <v>76</v>
      </c>
      <c r="B32" s="7" t="s">
        <v>77</v>
      </c>
      <c r="C32" s="37">
        <f>C33</f>
        <v>270</v>
      </c>
    </row>
    <row r="33" spans="1:3" ht="25.5" outlineLevel="1">
      <c r="A33" s="50" t="s">
        <v>76</v>
      </c>
      <c r="B33" s="7" t="s">
        <v>95</v>
      </c>
      <c r="C33" s="37">
        <v>270</v>
      </c>
    </row>
    <row r="34" spans="1:3" ht="25.5" outlineLevel="1">
      <c r="A34" s="49" t="s">
        <v>78</v>
      </c>
      <c r="B34" s="7" t="s">
        <v>79</v>
      </c>
      <c r="C34" s="37">
        <v>70</v>
      </c>
    </row>
    <row r="35" spans="1:3" ht="12.75" outlineLevel="1">
      <c r="A35" s="49" t="s">
        <v>80</v>
      </c>
      <c r="B35" s="7" t="s">
        <v>81</v>
      </c>
      <c r="C35" s="37">
        <f>C36</f>
        <v>80</v>
      </c>
    </row>
    <row r="36" spans="1:3" ht="12.75" outlineLevel="1">
      <c r="A36" s="49" t="s">
        <v>80</v>
      </c>
      <c r="B36" s="7" t="s">
        <v>82</v>
      </c>
      <c r="C36" s="37">
        <v>80</v>
      </c>
    </row>
    <row r="37" spans="1:3" ht="12.75">
      <c r="A37" s="11" t="s">
        <v>18</v>
      </c>
      <c r="B37" s="8" t="s">
        <v>1</v>
      </c>
      <c r="C37" s="37">
        <f>C38+C40</f>
        <v>950</v>
      </c>
    </row>
    <row r="38" spans="1:3" ht="12.75" outlineLevel="1">
      <c r="A38" s="48" t="s">
        <v>2</v>
      </c>
      <c r="B38" s="7" t="s">
        <v>8</v>
      </c>
      <c r="C38" s="37">
        <f>C39</f>
        <v>350</v>
      </c>
    </row>
    <row r="39" spans="1:3" ht="38.25" outlineLevel="1">
      <c r="A39" s="51" t="s">
        <v>100</v>
      </c>
      <c r="B39" s="7" t="s">
        <v>9</v>
      </c>
      <c r="C39" s="37">
        <v>350</v>
      </c>
    </row>
    <row r="40" spans="1:3" ht="12.75" outlineLevel="1">
      <c r="A40" s="48" t="s">
        <v>3</v>
      </c>
      <c r="B40" s="7" t="s">
        <v>10</v>
      </c>
      <c r="C40" s="37">
        <f>C41+C43</f>
        <v>600</v>
      </c>
    </row>
    <row r="41" spans="1:3" ht="12.75" outlineLevel="1">
      <c r="A41" s="52" t="s">
        <v>122</v>
      </c>
      <c r="B41" s="7" t="s">
        <v>123</v>
      </c>
      <c r="C41" s="37">
        <f>C42</f>
        <v>350</v>
      </c>
    </row>
    <row r="42" spans="1:3" ht="36.75" customHeight="1" outlineLevel="1">
      <c r="A42" s="51" t="s">
        <v>124</v>
      </c>
      <c r="B42" s="7" t="s">
        <v>125</v>
      </c>
      <c r="C42" s="37">
        <v>350</v>
      </c>
    </row>
    <row r="43" spans="1:3" ht="12.75" outlineLevel="1">
      <c r="A43" s="51" t="s">
        <v>126</v>
      </c>
      <c r="B43" s="7" t="s">
        <v>127</v>
      </c>
      <c r="C43" s="37">
        <f>C44</f>
        <v>250</v>
      </c>
    </row>
    <row r="44" spans="1:3" ht="25.5" outlineLevel="1">
      <c r="A44" s="51" t="s">
        <v>128</v>
      </c>
      <c r="B44" s="7" t="s">
        <v>129</v>
      </c>
      <c r="C44" s="37">
        <v>250</v>
      </c>
    </row>
    <row r="45" spans="1:3" ht="12.75" outlineLevel="1">
      <c r="A45" s="11" t="s">
        <v>15</v>
      </c>
      <c r="B45" s="8"/>
      <c r="C45" s="37">
        <f>C46+C53</f>
        <v>1042.5</v>
      </c>
    </row>
    <row r="46" spans="1:3" ht="25.5" outlineLevel="1">
      <c r="A46" s="11" t="s">
        <v>19</v>
      </c>
      <c r="B46" s="8" t="s">
        <v>4</v>
      </c>
      <c r="C46" s="37">
        <f>C47+C50</f>
        <v>116.5</v>
      </c>
    </row>
    <row r="47" spans="1:3" ht="63.75" outlineLevel="1">
      <c r="A47" s="48" t="s">
        <v>53</v>
      </c>
      <c r="B47" s="7" t="s">
        <v>5</v>
      </c>
      <c r="C47" s="37">
        <f>C48</f>
        <v>100</v>
      </c>
    </row>
    <row r="48" spans="1:3" ht="63.75" outlineLevel="1">
      <c r="A48" s="51" t="s">
        <v>101</v>
      </c>
      <c r="B48" s="7" t="s">
        <v>56</v>
      </c>
      <c r="C48" s="37">
        <f>C49</f>
        <v>100</v>
      </c>
    </row>
    <row r="49" spans="1:3" ht="51" outlineLevel="1">
      <c r="A49" s="51" t="s">
        <v>102</v>
      </c>
      <c r="B49" s="7" t="s">
        <v>57</v>
      </c>
      <c r="C49" s="37">
        <v>100</v>
      </c>
    </row>
    <row r="50" spans="1:3" ht="63.75" outlineLevel="1">
      <c r="A50" s="49" t="s">
        <v>54</v>
      </c>
      <c r="B50" s="7" t="s">
        <v>58</v>
      </c>
      <c r="C50" s="37">
        <f>C51</f>
        <v>16.5</v>
      </c>
    </row>
    <row r="51" spans="1:3" ht="63.75">
      <c r="A51" s="49" t="s">
        <v>55</v>
      </c>
      <c r="B51" s="7" t="s">
        <v>59</v>
      </c>
      <c r="C51" s="37">
        <f>C52</f>
        <v>16.5</v>
      </c>
    </row>
    <row r="52" spans="1:3" ht="51">
      <c r="A52" s="49" t="s">
        <v>103</v>
      </c>
      <c r="B52" s="7" t="s">
        <v>60</v>
      </c>
      <c r="C52" s="37">
        <v>16.5</v>
      </c>
    </row>
    <row r="53" spans="1:3" ht="20.25" customHeight="1" outlineLevel="1">
      <c r="A53" s="11" t="s">
        <v>21</v>
      </c>
      <c r="B53" s="8" t="s">
        <v>61</v>
      </c>
      <c r="C53" s="37">
        <f>C54</f>
        <v>926</v>
      </c>
    </row>
    <row r="54" spans="1:3" ht="63.75" outlineLevel="1">
      <c r="A54" s="48" t="s">
        <v>104</v>
      </c>
      <c r="B54" s="7" t="s">
        <v>83</v>
      </c>
      <c r="C54" s="37">
        <f>C55</f>
        <v>926</v>
      </c>
    </row>
    <row r="55" spans="1:3" ht="63.75" outlineLevel="1">
      <c r="A55" s="48" t="s">
        <v>105</v>
      </c>
      <c r="B55" s="7" t="s">
        <v>84</v>
      </c>
      <c r="C55" s="37">
        <f>C56</f>
        <v>926</v>
      </c>
    </row>
    <row r="56" spans="1:3" ht="69" customHeight="1" outlineLevel="1">
      <c r="A56" s="48" t="s">
        <v>106</v>
      </c>
      <c r="B56" s="7" t="s">
        <v>85</v>
      </c>
      <c r="C56" s="37">
        <v>926</v>
      </c>
    </row>
    <row r="57" spans="1:3" ht="12.75" outlineLevel="1">
      <c r="A57" s="11" t="s">
        <v>23</v>
      </c>
      <c r="B57" s="8" t="s">
        <v>22</v>
      </c>
      <c r="C57" s="37">
        <f>C58+C155</f>
        <v>13796.5</v>
      </c>
    </row>
    <row r="58" spans="1:3" ht="25.5" customHeight="1" outlineLevel="1">
      <c r="A58" s="11" t="s">
        <v>25</v>
      </c>
      <c r="B58" s="8" t="s">
        <v>24</v>
      </c>
      <c r="C58" s="37">
        <f>C59+C62+C67+C72</f>
        <v>13796.5</v>
      </c>
    </row>
    <row r="59" spans="1:3" ht="25.5" outlineLevel="1">
      <c r="A59" s="48" t="s">
        <v>62</v>
      </c>
      <c r="B59" s="7" t="s">
        <v>26</v>
      </c>
      <c r="C59" s="37">
        <f>C60</f>
        <v>8014.8</v>
      </c>
    </row>
    <row r="60" spans="1:3" ht="12.75" outlineLevel="1">
      <c r="A60" s="48" t="s">
        <v>63</v>
      </c>
      <c r="B60" s="7" t="s">
        <v>20</v>
      </c>
      <c r="C60" s="37">
        <f>C61</f>
        <v>8014.8</v>
      </c>
    </row>
    <row r="61" spans="1:3" ht="25.5" outlineLevel="1">
      <c r="A61" s="52" t="s">
        <v>107</v>
      </c>
      <c r="B61" s="7" t="s">
        <v>28</v>
      </c>
      <c r="C61" s="37">
        <f>963.3+6479.4+572.1</f>
        <v>8014.8</v>
      </c>
    </row>
    <row r="62" spans="1:3" ht="25.5" outlineLevel="1">
      <c r="A62" s="52" t="s">
        <v>86</v>
      </c>
      <c r="B62" s="7" t="s">
        <v>36</v>
      </c>
      <c r="C62" s="37">
        <f>C65+C63</f>
        <v>2312.1</v>
      </c>
    </row>
    <row r="63" spans="1:3" ht="25.5" outlineLevel="1">
      <c r="A63" s="59" t="s">
        <v>130</v>
      </c>
      <c r="B63" s="7" t="s">
        <v>131</v>
      </c>
      <c r="C63" s="37">
        <f>C64</f>
        <v>968.4</v>
      </c>
    </row>
    <row r="64" spans="1:3" ht="38.25" outlineLevel="1">
      <c r="A64" s="44" t="s">
        <v>112</v>
      </c>
      <c r="B64" s="7" t="s">
        <v>132</v>
      </c>
      <c r="C64" s="37">
        <v>968.4</v>
      </c>
    </row>
    <row r="65" spans="1:3" ht="12.75" outlineLevel="1">
      <c r="A65" s="48" t="s">
        <v>37</v>
      </c>
      <c r="B65" s="7" t="s">
        <v>13</v>
      </c>
      <c r="C65" s="37">
        <f>C66</f>
        <v>1343.7</v>
      </c>
    </row>
    <row r="66" spans="1:3" s="38" customFormat="1" ht="12.75" outlineLevel="1">
      <c r="A66" s="48" t="s">
        <v>108</v>
      </c>
      <c r="B66" s="7" t="s">
        <v>29</v>
      </c>
      <c r="C66" s="37">
        <f>655.6+243.6+11.4+433.1</f>
        <v>1343.7</v>
      </c>
    </row>
    <row r="67" spans="1:3" s="38" customFormat="1" ht="25.5" outlineLevel="1">
      <c r="A67" s="48" t="s">
        <v>64</v>
      </c>
      <c r="B67" s="7" t="s">
        <v>27</v>
      </c>
      <c r="C67" s="37">
        <f>C68+C70</f>
        <v>290.1</v>
      </c>
    </row>
    <row r="68" spans="1:3" s="38" customFormat="1" ht="25.5" outlineLevel="1">
      <c r="A68" s="48" t="s">
        <v>11</v>
      </c>
      <c r="B68" s="7" t="s">
        <v>12</v>
      </c>
      <c r="C68" s="37">
        <f>C69</f>
        <v>170.5</v>
      </c>
    </row>
    <row r="69" spans="1:3" s="38" customFormat="1" ht="32.25" customHeight="1" outlineLevel="1">
      <c r="A69" s="48" t="s">
        <v>109</v>
      </c>
      <c r="B69" s="7" t="s">
        <v>30</v>
      </c>
      <c r="C69" s="37">
        <v>170.5</v>
      </c>
    </row>
    <row r="70" spans="1:3" s="38" customFormat="1" ht="12.75" outlineLevel="1">
      <c r="A70" s="53" t="s">
        <v>71</v>
      </c>
      <c r="B70" s="7" t="s">
        <v>70</v>
      </c>
      <c r="C70" s="37">
        <f>C71</f>
        <v>119.6</v>
      </c>
    </row>
    <row r="71" spans="1:3" s="38" customFormat="1" ht="14.25" customHeight="1" outlineLevel="1">
      <c r="A71" s="53" t="s">
        <v>110</v>
      </c>
      <c r="B71" s="7" t="s">
        <v>69</v>
      </c>
      <c r="C71" s="37">
        <f>4+97.9+17.6+0.1</f>
        <v>119.6</v>
      </c>
    </row>
    <row r="72" spans="1:3" s="38" customFormat="1" ht="13.5" customHeight="1" outlineLevel="1">
      <c r="A72" s="48" t="s">
        <v>65</v>
      </c>
      <c r="B72" s="7" t="s">
        <v>66</v>
      </c>
      <c r="C72" s="37">
        <f>C74+C75</f>
        <v>3179.5</v>
      </c>
    </row>
    <row r="73" spans="1:3" s="38" customFormat="1" ht="41.25" customHeight="1" outlineLevel="1">
      <c r="A73" s="52" t="s">
        <v>87</v>
      </c>
      <c r="B73" s="7" t="s">
        <v>88</v>
      </c>
      <c r="C73" s="37">
        <f>C74</f>
        <v>0.3</v>
      </c>
    </row>
    <row r="74" spans="1:3" s="38" customFormat="1" ht="38.25" outlineLevel="1">
      <c r="A74" s="52" t="s">
        <v>111</v>
      </c>
      <c r="B74" s="7" t="s">
        <v>67</v>
      </c>
      <c r="C74" s="37">
        <v>0.3</v>
      </c>
    </row>
    <row r="75" spans="1:3" s="38" customFormat="1" ht="12.75" outlineLevel="1">
      <c r="A75" s="52" t="s">
        <v>115</v>
      </c>
      <c r="B75" s="7" t="s">
        <v>116</v>
      </c>
      <c r="C75" s="37">
        <f>C76</f>
        <v>3179.2</v>
      </c>
    </row>
    <row r="76" spans="1:3" s="38" customFormat="1" ht="25.5" outlineLevel="1">
      <c r="A76" s="52" t="s">
        <v>113</v>
      </c>
      <c r="B76" s="7" t="s">
        <v>117</v>
      </c>
      <c r="C76" s="37">
        <v>3179.2</v>
      </c>
    </row>
    <row r="77" spans="1:3" s="38" customFormat="1" ht="12.75" outlineLevel="1">
      <c r="A77" s="11" t="s">
        <v>39</v>
      </c>
      <c r="B77" s="7"/>
      <c r="C77" s="37">
        <f>C15+C57</f>
        <v>19736</v>
      </c>
    </row>
    <row r="78" spans="1:3" s="38" customFormat="1" ht="12.75" outlineLevel="1">
      <c r="A78" s="22"/>
      <c r="B78" s="41"/>
      <c r="C78" s="24"/>
    </row>
    <row r="79" spans="1:3" s="38" customFormat="1" ht="12.75" outlineLevel="1">
      <c r="A79" s="23"/>
      <c r="B79" s="41"/>
      <c r="C79" s="24"/>
    </row>
    <row r="80" spans="1:3" s="38" customFormat="1" ht="12.75" outlineLevel="1">
      <c r="A80" s="23"/>
      <c r="B80" s="41"/>
      <c r="C80" s="24"/>
    </row>
    <row r="81" spans="1:3" s="38" customFormat="1" ht="12.75" outlineLevel="1">
      <c r="A81" s="23"/>
      <c r="B81" s="41"/>
      <c r="C81" s="24"/>
    </row>
    <row r="82" spans="1:3" s="38" customFormat="1" ht="12.75" outlineLevel="1">
      <c r="A82" s="23"/>
      <c r="B82" s="41"/>
      <c r="C82" s="24"/>
    </row>
    <row r="83" spans="1:3" s="38" customFormat="1" ht="12.75" outlineLevel="1">
      <c r="A83" s="22"/>
      <c r="B83" s="41"/>
      <c r="C83" s="24"/>
    </row>
    <row r="84" spans="1:3" s="38" customFormat="1" ht="12.75" outlineLevel="1">
      <c r="A84" s="22"/>
      <c r="B84" s="41"/>
      <c r="C84" s="24"/>
    </row>
    <row r="85" spans="1:3" s="38" customFormat="1" ht="12.75" outlineLevel="1">
      <c r="A85" s="22"/>
      <c r="B85" s="41"/>
      <c r="C85" s="24"/>
    </row>
    <row r="86" spans="1:3" s="38" customFormat="1" ht="12.75" outlineLevel="1">
      <c r="A86" s="23"/>
      <c r="B86" s="41"/>
      <c r="C86" s="24"/>
    </row>
    <row r="87" spans="1:3" s="38" customFormat="1" ht="12.75" outlineLevel="1">
      <c r="A87" s="22"/>
      <c r="B87" s="41"/>
      <c r="C87" s="24"/>
    </row>
    <row r="88" spans="1:3" s="38" customFormat="1" ht="12.75" outlineLevel="1">
      <c r="A88" s="22"/>
      <c r="B88" s="41"/>
      <c r="C88" s="24"/>
    </row>
    <row r="89" spans="1:3" s="38" customFormat="1" ht="12.75" outlineLevel="1">
      <c r="A89" s="22"/>
      <c r="B89" s="41"/>
      <c r="C89" s="24"/>
    </row>
    <row r="90" spans="1:3" s="38" customFormat="1" ht="12.75" outlineLevel="1">
      <c r="A90" s="23"/>
      <c r="B90" s="41"/>
      <c r="C90" s="24"/>
    </row>
    <row r="91" spans="1:3" s="38" customFormat="1" ht="12.75" outlineLevel="1">
      <c r="A91" s="22"/>
      <c r="B91" s="41"/>
      <c r="C91" s="24"/>
    </row>
    <row r="92" spans="1:3" s="38" customFormat="1" ht="12.75" outlineLevel="1">
      <c r="A92" s="22"/>
      <c r="B92" s="41"/>
      <c r="C92" s="24"/>
    </row>
    <row r="93" spans="1:3" s="38" customFormat="1" ht="12.75" outlineLevel="1">
      <c r="A93" s="22"/>
      <c r="B93" s="41"/>
      <c r="C93" s="24"/>
    </row>
    <row r="94" spans="1:3" s="38" customFormat="1" ht="12.75" outlineLevel="1">
      <c r="A94" s="23"/>
      <c r="B94" s="41"/>
      <c r="C94" s="24"/>
    </row>
    <row r="95" spans="1:3" s="38" customFormat="1" ht="12.75" outlineLevel="1">
      <c r="A95" s="23"/>
      <c r="B95" s="41"/>
      <c r="C95" s="24"/>
    </row>
    <row r="96" spans="1:3" s="38" customFormat="1" ht="12.75" outlineLevel="1">
      <c r="A96" s="23"/>
      <c r="B96" s="41"/>
      <c r="C96" s="24"/>
    </row>
    <row r="97" spans="1:3" s="38" customFormat="1" ht="12.75" outlineLevel="1">
      <c r="A97" s="23"/>
      <c r="B97" s="41"/>
      <c r="C97" s="24"/>
    </row>
    <row r="98" spans="1:3" s="38" customFormat="1" ht="12.75" outlineLevel="1">
      <c r="A98" s="23"/>
      <c r="B98" s="41"/>
      <c r="C98" s="24"/>
    </row>
    <row r="99" spans="1:3" s="38" customFormat="1" ht="12.75" outlineLevel="1">
      <c r="A99" s="23"/>
      <c r="B99" s="41"/>
      <c r="C99" s="24"/>
    </row>
    <row r="100" spans="1:3" s="38" customFormat="1" ht="12.75" outlineLevel="1">
      <c r="A100" s="23"/>
      <c r="B100" s="41"/>
      <c r="C100" s="24"/>
    </row>
    <row r="101" spans="1:3" s="38" customFormat="1" ht="12.75" outlineLevel="1">
      <c r="A101" s="23"/>
      <c r="B101" s="41"/>
      <c r="C101" s="24"/>
    </row>
    <row r="102" spans="1:3" s="38" customFormat="1" ht="12.75" outlineLevel="1">
      <c r="A102" s="23"/>
      <c r="B102" s="41"/>
      <c r="C102" s="24"/>
    </row>
    <row r="103" spans="1:3" s="38" customFormat="1" ht="12.75" outlineLevel="1">
      <c r="A103" s="23"/>
      <c r="B103" s="41"/>
      <c r="C103" s="24"/>
    </row>
    <row r="104" spans="1:3" s="38" customFormat="1" ht="12.75" outlineLevel="1">
      <c r="A104" s="23"/>
      <c r="B104" s="41"/>
      <c r="C104" s="24"/>
    </row>
    <row r="105" spans="1:3" s="38" customFormat="1" ht="12.75" outlineLevel="1">
      <c r="A105" s="23"/>
      <c r="B105" s="41"/>
      <c r="C105" s="24"/>
    </row>
    <row r="106" spans="1:3" s="38" customFormat="1" ht="12.75" outlineLevel="1">
      <c r="A106" s="23"/>
      <c r="B106" s="41"/>
      <c r="C106" s="24"/>
    </row>
    <row r="107" spans="1:3" s="38" customFormat="1" ht="12.75" outlineLevel="1">
      <c r="A107" s="23"/>
      <c r="B107" s="41"/>
      <c r="C107" s="24"/>
    </row>
    <row r="108" spans="1:3" s="38" customFormat="1" ht="24" customHeight="1" outlineLevel="1">
      <c r="A108" s="23"/>
      <c r="B108" s="41"/>
      <c r="C108" s="24"/>
    </row>
    <row r="109" spans="1:3" s="38" customFormat="1" ht="23.25" customHeight="1" outlineLevel="1">
      <c r="A109" s="23"/>
      <c r="B109" s="41"/>
      <c r="C109" s="24"/>
    </row>
    <row r="110" spans="1:3" s="38" customFormat="1" ht="12.75" outlineLevel="1">
      <c r="A110" s="42"/>
      <c r="B110" s="41"/>
      <c r="C110" s="24"/>
    </row>
    <row r="111" spans="1:3" s="38" customFormat="1" ht="12.75" outlineLevel="1">
      <c r="A111" s="42"/>
      <c r="B111" s="41"/>
      <c r="C111" s="24"/>
    </row>
    <row r="112" spans="1:3" s="38" customFormat="1" ht="12.75" outlineLevel="1">
      <c r="A112" s="42"/>
      <c r="B112" s="41"/>
      <c r="C112" s="24"/>
    </row>
    <row r="113" spans="1:3" s="38" customFormat="1" ht="12.75" outlineLevel="1">
      <c r="A113" s="42"/>
      <c r="B113" s="41"/>
      <c r="C113" s="24"/>
    </row>
    <row r="114" spans="1:3" s="38" customFormat="1" ht="12.75" outlineLevel="1">
      <c r="A114" s="23"/>
      <c r="B114" s="41"/>
      <c r="C114" s="24"/>
    </row>
    <row r="115" spans="1:3" s="38" customFormat="1" ht="12.75" outlineLevel="1">
      <c r="A115" s="23"/>
      <c r="B115" s="41"/>
      <c r="C115" s="24"/>
    </row>
    <row r="116" spans="1:3" s="38" customFormat="1" ht="12.75" outlineLevel="1">
      <c r="A116" s="23"/>
      <c r="B116" s="41"/>
      <c r="C116" s="24"/>
    </row>
    <row r="117" spans="1:3" s="38" customFormat="1" ht="12.75" outlineLevel="1">
      <c r="A117" s="23"/>
      <c r="B117" s="41"/>
      <c r="C117" s="24"/>
    </row>
    <row r="118" spans="1:3" s="38" customFormat="1" ht="12.75" outlineLevel="1">
      <c r="A118" s="23"/>
      <c r="B118" s="41"/>
      <c r="C118" s="24"/>
    </row>
    <row r="119" spans="1:3" s="38" customFormat="1" ht="12.75" outlineLevel="1">
      <c r="A119" s="23"/>
      <c r="B119" s="41"/>
      <c r="C119" s="24"/>
    </row>
    <row r="120" spans="1:3" s="38" customFormat="1" ht="12.75" outlineLevel="1">
      <c r="A120" s="23"/>
      <c r="B120" s="41"/>
      <c r="C120" s="24"/>
    </row>
    <row r="121" spans="1:3" s="38" customFormat="1" ht="12.75" outlineLevel="1">
      <c r="A121" s="23"/>
      <c r="B121" s="41"/>
      <c r="C121" s="24"/>
    </row>
    <row r="122" spans="1:3" s="38" customFormat="1" ht="34.5" customHeight="1" outlineLevel="1">
      <c r="A122" s="23"/>
      <c r="B122" s="41"/>
      <c r="C122" s="24"/>
    </row>
    <row r="123" spans="1:3" s="38" customFormat="1" ht="31.5" customHeight="1" outlineLevel="1">
      <c r="A123" s="23"/>
      <c r="B123" s="41"/>
      <c r="C123" s="24"/>
    </row>
    <row r="124" spans="1:3" s="38" customFormat="1" ht="52.5" customHeight="1" outlineLevel="1">
      <c r="A124" s="23"/>
      <c r="B124" s="41"/>
      <c r="C124" s="24"/>
    </row>
    <row r="125" spans="1:3" s="38" customFormat="1" ht="12.75" outlineLevel="1">
      <c r="A125" s="23"/>
      <c r="B125" s="41"/>
      <c r="C125" s="24"/>
    </row>
    <row r="126" spans="1:3" s="38" customFormat="1" ht="12.75" outlineLevel="1">
      <c r="A126" s="23"/>
      <c r="B126" s="41"/>
      <c r="C126" s="24"/>
    </row>
    <row r="127" spans="1:3" s="38" customFormat="1" ht="45.75" customHeight="1" outlineLevel="1">
      <c r="A127" s="23"/>
      <c r="B127" s="41"/>
      <c r="C127" s="24"/>
    </row>
    <row r="128" spans="1:3" s="38" customFormat="1" ht="12.75" outlineLevel="1">
      <c r="A128" s="23"/>
      <c r="B128" s="41"/>
      <c r="C128" s="24"/>
    </row>
    <row r="129" spans="1:3" s="38" customFormat="1" ht="12.75" outlineLevel="1">
      <c r="A129" s="23"/>
      <c r="B129" s="41"/>
      <c r="C129" s="24"/>
    </row>
    <row r="130" spans="1:3" s="38" customFormat="1" ht="12.75" outlineLevel="1">
      <c r="A130" s="23"/>
      <c r="B130" s="41"/>
      <c r="C130" s="24"/>
    </row>
    <row r="131" spans="1:3" s="38" customFormat="1" ht="49.5" customHeight="1" outlineLevel="1">
      <c r="A131" s="23"/>
      <c r="B131" s="41"/>
      <c r="C131" s="24"/>
    </row>
    <row r="132" spans="1:3" s="38" customFormat="1" ht="114.75" customHeight="1" outlineLevel="1">
      <c r="A132" s="23"/>
      <c r="B132" s="41"/>
      <c r="C132" s="24"/>
    </row>
    <row r="133" spans="1:3" s="38" customFormat="1" ht="114" customHeight="1" outlineLevel="1">
      <c r="A133" s="23"/>
      <c r="B133" s="41"/>
      <c r="C133" s="24"/>
    </row>
    <row r="134" spans="1:3" s="38" customFormat="1" ht="12.75" outlineLevel="1">
      <c r="A134" s="23"/>
      <c r="B134" s="41"/>
      <c r="C134" s="24"/>
    </row>
    <row r="135" spans="1:3" s="38" customFormat="1" ht="12.75" customHeight="1" outlineLevel="1">
      <c r="A135" s="23"/>
      <c r="B135" s="41"/>
      <c r="C135" s="24"/>
    </row>
    <row r="136" spans="1:3" s="38" customFormat="1" ht="12.75" outlineLevel="1">
      <c r="A136" s="23"/>
      <c r="B136" s="41"/>
      <c r="C136" s="24"/>
    </row>
    <row r="137" spans="1:3" s="38" customFormat="1" ht="0.75" customHeight="1" outlineLevel="1">
      <c r="A137" s="23"/>
      <c r="B137" s="41"/>
      <c r="C137" s="24"/>
    </row>
    <row r="138" spans="1:3" s="38" customFormat="1" ht="12.75" outlineLevel="1">
      <c r="A138" s="23"/>
      <c r="B138" s="41"/>
      <c r="C138" s="24"/>
    </row>
    <row r="139" spans="1:3" s="38" customFormat="1" ht="12.75" outlineLevel="1">
      <c r="A139" s="23"/>
      <c r="B139" s="41"/>
      <c r="C139" s="24"/>
    </row>
    <row r="140" spans="1:3" s="38" customFormat="1" ht="12.75" outlineLevel="1">
      <c r="A140" s="23"/>
      <c r="B140" s="41"/>
      <c r="C140" s="24"/>
    </row>
    <row r="141" spans="1:3" s="38" customFormat="1" ht="12.75" hidden="1">
      <c r="A141" s="23"/>
      <c r="B141" s="41"/>
      <c r="C141" s="24"/>
    </row>
    <row r="142" spans="1:3" s="38" customFormat="1" ht="12.75" outlineLevel="1">
      <c r="A142" s="23"/>
      <c r="B142" s="41"/>
      <c r="C142" s="24"/>
    </row>
    <row r="143" spans="1:3" s="38" customFormat="1" ht="12.75" outlineLevel="1">
      <c r="A143" s="4"/>
      <c r="B143" s="3"/>
      <c r="C143" s="24"/>
    </row>
    <row r="144" spans="1:3" s="38" customFormat="1" ht="12.75" outlineLevel="1">
      <c r="A144" s="23"/>
      <c r="B144" s="41"/>
      <c r="C144" s="24"/>
    </row>
    <row r="145" spans="1:3" s="38" customFormat="1" ht="12.75" hidden="1">
      <c r="A145" s="23"/>
      <c r="B145" s="41"/>
      <c r="C145" s="24"/>
    </row>
    <row r="146" spans="1:3" s="38" customFormat="1" ht="12.75" hidden="1">
      <c r="A146" s="23"/>
      <c r="B146" s="41"/>
      <c r="C146" s="24"/>
    </row>
    <row r="147" spans="1:3" s="38" customFormat="1" ht="12.75" outlineLevel="1">
      <c r="A147" s="4"/>
      <c r="B147" s="3"/>
      <c r="C147" s="24"/>
    </row>
    <row r="148" spans="1:3" s="38" customFormat="1" ht="12.75" outlineLevel="1">
      <c r="A148" s="4"/>
      <c r="B148" s="3"/>
      <c r="C148" s="24"/>
    </row>
    <row r="149" spans="1:3" s="38" customFormat="1" ht="12.75" outlineLevel="1">
      <c r="A149" s="23"/>
      <c r="B149" s="41"/>
      <c r="C149" s="24"/>
    </row>
    <row r="150" spans="1:3" s="38" customFormat="1" ht="12.75" outlineLevel="1">
      <c r="A150" s="23"/>
      <c r="B150" s="41"/>
      <c r="C150" s="24"/>
    </row>
    <row r="151" spans="1:3" s="38" customFormat="1" ht="12.75" hidden="1">
      <c r="A151" s="23"/>
      <c r="B151" s="41"/>
      <c r="C151" s="24"/>
    </row>
    <row r="152" spans="1:3" s="38" customFormat="1" ht="12.75" hidden="1">
      <c r="A152" s="23"/>
      <c r="B152" s="41"/>
      <c r="C152" s="24"/>
    </row>
    <row r="153" spans="1:3" s="38" customFormat="1" ht="12.75">
      <c r="A153" s="4"/>
      <c r="B153" s="3"/>
      <c r="C153" s="24"/>
    </row>
    <row r="154" spans="1:3" s="21" customFormat="1" ht="12.75">
      <c r="A154" s="4"/>
      <c r="B154" s="24"/>
      <c r="C154" s="24"/>
    </row>
    <row r="155" spans="2:3" s="21" customFormat="1" ht="12.75">
      <c r="B155" s="3"/>
      <c r="C155" s="25"/>
    </row>
    <row r="156" spans="1:3" s="21" customFormat="1" ht="12.75">
      <c r="A156" s="3"/>
      <c r="B156" s="4"/>
      <c r="C156" s="25"/>
    </row>
    <row r="157" spans="1:3" s="21" customFormat="1" ht="12.75">
      <c r="A157" s="9"/>
      <c r="B157" s="10"/>
      <c r="C157" s="26"/>
    </row>
    <row r="158" spans="1:3" s="21" customFormat="1" ht="12.75">
      <c r="A158" s="9"/>
      <c r="B158" s="10"/>
      <c r="C158" s="27"/>
    </row>
    <row r="159" spans="1:3" s="21" customFormat="1" ht="12.75">
      <c r="A159" s="9"/>
      <c r="B159" s="10"/>
      <c r="C159" s="28"/>
    </row>
    <row r="160" spans="1:3" s="21" customFormat="1" ht="12.75" hidden="1">
      <c r="A160" s="9"/>
      <c r="B160" s="10"/>
      <c r="C160" s="29"/>
    </row>
    <row r="161" spans="1:3" s="21" customFormat="1" ht="12.75" hidden="1">
      <c r="A161" s="12"/>
      <c r="B161" s="9"/>
      <c r="C161" s="30"/>
    </row>
    <row r="162" spans="1:3" s="21" customFormat="1" ht="12.75" hidden="1">
      <c r="A162" s="12"/>
      <c r="B162" s="9"/>
      <c r="C162" s="30"/>
    </row>
    <row r="163" spans="1:3" s="21" customFormat="1" ht="12.75" hidden="1">
      <c r="A163" s="12"/>
      <c r="B163" s="12"/>
      <c r="C163" s="31"/>
    </row>
    <row r="164" spans="1:3" s="21" customFormat="1" ht="12.75" hidden="1">
      <c r="A164" s="12"/>
      <c r="B164" s="12"/>
      <c r="C164" s="31"/>
    </row>
    <row r="165" spans="1:3" s="21" customFormat="1" ht="12.75" hidden="1">
      <c r="A165" s="12"/>
      <c r="B165" s="12"/>
      <c r="C165" s="31"/>
    </row>
    <row r="166" spans="1:3" s="21" customFormat="1" ht="12.75" hidden="1">
      <c r="A166" s="12"/>
      <c r="B166" s="12"/>
      <c r="C166" s="31"/>
    </row>
    <row r="167" spans="1:3" s="21" customFormat="1" ht="15.75" customHeight="1" hidden="1">
      <c r="A167" s="12"/>
      <c r="B167" s="12"/>
      <c r="C167" s="31"/>
    </row>
    <row r="168" spans="1:3" s="21" customFormat="1" ht="15.75" customHeight="1" hidden="1">
      <c r="A168" s="12"/>
      <c r="B168" s="12"/>
      <c r="C168" s="12"/>
    </row>
    <row r="169" spans="1:3" s="21" customFormat="1" ht="15.75" hidden="1">
      <c r="A169" s="57"/>
      <c r="B169" s="57"/>
      <c r="C169" s="57"/>
    </row>
    <row r="170" spans="1:3" s="21" customFormat="1" ht="15.75" hidden="1">
      <c r="A170" s="57"/>
      <c r="B170" s="57"/>
      <c r="C170" s="57"/>
    </row>
    <row r="171" spans="1:3" s="38" customFormat="1" ht="12.75" hidden="1">
      <c r="A171" s="12"/>
      <c r="B171" s="13"/>
      <c r="C171" s="12"/>
    </row>
    <row r="172" spans="1:3" s="38" customFormat="1" ht="12.75" hidden="1">
      <c r="A172" s="12"/>
      <c r="B172" s="14"/>
      <c r="C172" s="32"/>
    </row>
    <row r="173" spans="1:3" s="38" customFormat="1" ht="12.75" hidden="1">
      <c r="A173" s="15"/>
      <c r="B173" s="15"/>
      <c r="C173" s="15"/>
    </row>
    <row r="174" spans="1:3" s="38" customFormat="1" ht="12.75" hidden="1">
      <c r="A174" s="16"/>
      <c r="B174" s="17"/>
      <c r="C174" s="33"/>
    </row>
    <row r="175" spans="1:3" s="38" customFormat="1" ht="12.75" outlineLevel="1">
      <c r="A175" s="16"/>
      <c r="B175" s="17"/>
      <c r="C175" s="34"/>
    </row>
    <row r="176" spans="1:3" s="38" customFormat="1" ht="12.75" outlineLevel="1">
      <c r="A176" s="10"/>
      <c r="B176" s="9"/>
      <c r="C176" s="34"/>
    </row>
    <row r="177" spans="1:3" s="38" customFormat="1" ht="12.75" outlineLevel="1">
      <c r="A177" s="18"/>
      <c r="B177" s="19"/>
      <c r="C177" s="34"/>
    </row>
    <row r="178" spans="1:3" s="38" customFormat="1" ht="12.75" outlineLevel="1">
      <c r="A178" s="18"/>
      <c r="B178" s="19"/>
      <c r="C178" s="34"/>
    </row>
    <row r="179" spans="1:3" s="38" customFormat="1" ht="12.75" outlineLevel="1">
      <c r="A179" s="18"/>
      <c r="B179" s="19"/>
      <c r="C179" s="34"/>
    </row>
    <row r="180" spans="1:3" s="38" customFormat="1" ht="12.75" outlineLevel="1">
      <c r="A180" s="18"/>
      <c r="B180" s="19"/>
      <c r="C180" s="34"/>
    </row>
    <row r="181" spans="1:3" s="38" customFormat="1" ht="12.75" outlineLevel="1">
      <c r="A181" s="18"/>
      <c r="B181" s="19"/>
      <c r="C181" s="34"/>
    </row>
    <row r="182" spans="1:3" s="38" customFormat="1" ht="12.75" outlineLevel="1">
      <c r="A182" s="18"/>
      <c r="B182" s="19"/>
      <c r="C182" s="34"/>
    </row>
    <row r="183" spans="1:3" s="38" customFormat="1" ht="12.75" hidden="1">
      <c r="A183" s="18"/>
      <c r="B183" s="19"/>
      <c r="C183" s="34"/>
    </row>
    <row r="184" spans="1:3" s="38" customFormat="1" ht="12.75" hidden="1">
      <c r="A184" s="18"/>
      <c r="B184" s="19"/>
      <c r="C184" s="34"/>
    </row>
    <row r="185" spans="1:3" s="38" customFormat="1" ht="12.75" outlineLevel="1">
      <c r="A185" s="16"/>
      <c r="B185" s="17"/>
      <c r="C185" s="34"/>
    </row>
    <row r="186" spans="1:3" s="38" customFormat="1" ht="12.75" outlineLevel="1">
      <c r="A186" s="10"/>
      <c r="B186" s="9"/>
      <c r="C186" s="34"/>
    </row>
    <row r="187" spans="1:3" s="38" customFormat="1" ht="12.75" outlineLevel="1">
      <c r="A187" s="18"/>
      <c r="B187" s="19"/>
      <c r="C187" s="34"/>
    </row>
    <row r="188" spans="1:3" s="38" customFormat="1" ht="12.75" outlineLevel="1">
      <c r="A188" s="18"/>
      <c r="B188" s="19"/>
      <c r="C188" s="34"/>
    </row>
    <row r="189" spans="1:3" s="38" customFormat="1" ht="12.75" outlineLevel="1">
      <c r="A189" s="18"/>
      <c r="B189" s="19"/>
      <c r="C189" s="34"/>
    </row>
    <row r="190" spans="1:3" s="38" customFormat="1" ht="12.75" outlineLevel="1">
      <c r="A190" s="18"/>
      <c r="B190" s="19"/>
      <c r="C190" s="34"/>
    </row>
    <row r="191" spans="1:3" s="38" customFormat="1" ht="12.75" outlineLevel="1">
      <c r="A191" s="18"/>
      <c r="B191" s="19"/>
      <c r="C191" s="34"/>
    </row>
    <row r="192" spans="1:3" s="38" customFormat="1" ht="12.75" outlineLevel="1">
      <c r="A192" s="18"/>
      <c r="B192" s="19"/>
      <c r="C192" s="34"/>
    </row>
    <row r="193" spans="1:3" s="38" customFormat="1" ht="12.75" hidden="1">
      <c r="A193" s="18"/>
      <c r="B193" s="19"/>
      <c r="C193" s="34"/>
    </row>
    <row r="194" spans="1:3" s="38" customFormat="1" ht="12.75" hidden="1">
      <c r="A194" s="18"/>
      <c r="B194" s="19"/>
      <c r="C194" s="34"/>
    </row>
    <row r="195" spans="1:3" s="38" customFormat="1" ht="12.75" outlineLevel="1">
      <c r="A195" s="16"/>
      <c r="B195" s="17"/>
      <c r="C195" s="34"/>
    </row>
    <row r="196" spans="1:3" s="38" customFormat="1" ht="12.75" outlineLevel="1">
      <c r="A196" s="10"/>
      <c r="B196" s="9"/>
      <c r="C196" s="34"/>
    </row>
    <row r="197" spans="1:3" s="38" customFormat="1" ht="12.75" outlineLevel="1">
      <c r="A197" s="18"/>
      <c r="B197" s="19"/>
      <c r="C197" s="34"/>
    </row>
    <row r="198" spans="1:3" s="38" customFormat="1" ht="12.75" outlineLevel="1">
      <c r="A198" s="18"/>
      <c r="B198" s="19"/>
      <c r="C198" s="34"/>
    </row>
    <row r="199" spans="1:3" s="38" customFormat="1" ht="12.75" hidden="1">
      <c r="A199" s="18"/>
      <c r="B199" s="19"/>
      <c r="C199" s="34"/>
    </row>
    <row r="200" spans="1:3" s="38" customFormat="1" ht="12.75" hidden="1">
      <c r="A200" s="18"/>
      <c r="B200" s="19"/>
      <c r="C200" s="34"/>
    </row>
    <row r="201" spans="1:3" s="38" customFormat="1" ht="12.75" outlineLevel="1">
      <c r="A201" s="16"/>
      <c r="B201" s="17"/>
      <c r="C201" s="34"/>
    </row>
    <row r="202" spans="1:3" s="38" customFormat="1" ht="12.75" outlineLevel="1">
      <c r="A202" s="10"/>
      <c r="B202" s="9"/>
      <c r="C202" s="34"/>
    </row>
    <row r="203" spans="1:3" s="38" customFormat="1" ht="12.75" outlineLevel="1">
      <c r="A203" s="18"/>
      <c r="B203" s="19"/>
      <c r="C203" s="34"/>
    </row>
    <row r="204" spans="1:3" s="38" customFormat="1" ht="12.75" outlineLevel="1">
      <c r="A204" s="18"/>
      <c r="B204" s="19"/>
      <c r="C204" s="34"/>
    </row>
    <row r="205" spans="1:3" s="38" customFormat="1" ht="12.75" hidden="1">
      <c r="A205" s="18"/>
      <c r="B205" s="19"/>
      <c r="C205" s="34"/>
    </row>
    <row r="206" spans="1:3" s="38" customFormat="1" ht="12.75" customHeight="1" outlineLevel="1">
      <c r="A206" s="18"/>
      <c r="B206" s="19"/>
      <c r="C206" s="34"/>
    </row>
    <row r="207" spans="1:3" s="38" customFormat="1" ht="12.75" customHeight="1" outlineLevel="1">
      <c r="A207" s="10"/>
      <c r="B207" s="9"/>
      <c r="C207" s="34"/>
    </row>
    <row r="208" spans="1:3" s="38" customFormat="1" ht="25.5" customHeight="1" outlineLevel="1">
      <c r="A208" s="18"/>
      <c r="B208" s="19"/>
      <c r="C208" s="34"/>
    </row>
    <row r="209" spans="1:3" s="38" customFormat="1" ht="12.75" outlineLevel="1">
      <c r="A209" s="18"/>
      <c r="B209" s="19"/>
      <c r="C209" s="34"/>
    </row>
    <row r="210" spans="1:3" s="38" customFormat="1" ht="12.75" hidden="1">
      <c r="A210" s="18"/>
      <c r="B210" s="19"/>
      <c r="C210" s="34"/>
    </row>
    <row r="211" spans="1:3" s="38" customFormat="1" ht="12.75" hidden="1">
      <c r="A211" s="18"/>
      <c r="B211" s="19"/>
      <c r="C211" s="34"/>
    </row>
    <row r="212" spans="1:3" s="38" customFormat="1" ht="12.75">
      <c r="A212" s="16"/>
      <c r="B212" s="17"/>
      <c r="C212" s="34"/>
    </row>
    <row r="213" spans="1:3" s="38" customFormat="1" ht="12.75">
      <c r="A213" s="16"/>
      <c r="B213" s="17"/>
      <c r="C213" s="34"/>
    </row>
    <row r="214" spans="1:3" s="38" customFormat="1" ht="12.75">
      <c r="A214" s="21"/>
      <c r="B214" s="21"/>
      <c r="C214" s="21"/>
    </row>
    <row r="215" spans="1:3" s="38" customFormat="1" ht="12.75">
      <c r="A215" s="21"/>
      <c r="B215" s="21"/>
      <c r="C215" s="21"/>
    </row>
    <row r="216" spans="1:3" s="38" customFormat="1" ht="12.75">
      <c r="A216" s="21"/>
      <c r="B216" s="21"/>
      <c r="C216" s="21"/>
    </row>
    <row r="217" spans="1:3" s="38" customFormat="1" ht="12.75">
      <c r="A217" s="21"/>
      <c r="B217" s="21"/>
      <c r="C217" s="21"/>
    </row>
    <row r="218" spans="1:3" s="38" customFormat="1" ht="12.75">
      <c r="A218" s="21"/>
      <c r="B218" s="21"/>
      <c r="C218" s="21"/>
    </row>
    <row r="219" spans="1:3" s="38" customFormat="1" ht="12.75">
      <c r="A219" s="21"/>
      <c r="B219" s="21"/>
      <c r="C219" s="21"/>
    </row>
    <row r="220" spans="1:3" s="38" customFormat="1" ht="12.75">
      <c r="A220" s="21"/>
      <c r="B220" s="21"/>
      <c r="C220" s="21"/>
    </row>
    <row r="221" spans="1:3" s="38" customFormat="1" ht="12.75">
      <c r="A221" s="21"/>
      <c r="B221" s="21"/>
      <c r="C221" s="21"/>
    </row>
    <row r="222" spans="1:3" s="38" customFormat="1" ht="12.75">
      <c r="A222" s="21"/>
      <c r="B222" s="21"/>
      <c r="C222" s="21"/>
    </row>
    <row r="223" spans="1:3" s="38" customFormat="1" ht="12.75">
      <c r="A223" s="21"/>
      <c r="B223" s="21"/>
      <c r="C223" s="21"/>
    </row>
    <row r="224" spans="1:3" s="38" customFormat="1" ht="12.75">
      <c r="A224" s="21"/>
      <c r="B224" s="21"/>
      <c r="C224" s="21"/>
    </row>
    <row r="225" spans="1:3" s="38" customFormat="1" ht="12.75">
      <c r="A225" s="21"/>
      <c r="B225" s="21"/>
      <c r="C225" s="21"/>
    </row>
    <row r="226" spans="1:3" s="38" customFormat="1" ht="12.75">
      <c r="A226" s="21"/>
      <c r="B226" s="21"/>
      <c r="C226" s="21"/>
    </row>
    <row r="227" spans="1:3" s="38" customFormat="1" ht="12.75">
      <c r="A227" s="21"/>
      <c r="B227" s="21"/>
      <c r="C227" s="21"/>
    </row>
    <row r="228" spans="1:3" s="38" customFormat="1" ht="12.75">
      <c r="A228" s="21"/>
      <c r="B228" s="21"/>
      <c r="C228" s="21"/>
    </row>
    <row r="229" spans="1:3" s="38" customFormat="1" ht="12.75">
      <c r="A229" s="21"/>
      <c r="B229" s="21"/>
      <c r="C229" s="21"/>
    </row>
    <row r="230" spans="1:3" s="38" customFormat="1" ht="12.75">
      <c r="A230" s="21"/>
      <c r="B230" s="21"/>
      <c r="C230" s="21"/>
    </row>
    <row r="231" spans="1:3" s="38" customFormat="1" ht="12.75">
      <c r="A231" s="21"/>
      <c r="B231" s="21"/>
      <c r="C231" s="21"/>
    </row>
    <row r="232" spans="1:3" s="38" customFormat="1" ht="12.75">
      <c r="A232" s="21"/>
      <c r="B232" s="21"/>
      <c r="C232" s="21"/>
    </row>
    <row r="233" spans="1:3" s="38" customFormat="1" ht="12.75">
      <c r="A233" s="21"/>
      <c r="B233" s="21"/>
      <c r="C233" s="21"/>
    </row>
    <row r="234" spans="1:3" s="38" customFormat="1" ht="12.75">
      <c r="A234" s="21"/>
      <c r="B234" s="21"/>
      <c r="C234" s="21"/>
    </row>
    <row r="235" spans="1:3" s="38" customFormat="1" ht="12.75">
      <c r="A235" s="21"/>
      <c r="B235" s="21"/>
      <c r="C235" s="21"/>
    </row>
    <row r="236" spans="1:3" s="38" customFormat="1" ht="12.75">
      <c r="A236" s="21"/>
      <c r="B236" s="21"/>
      <c r="C236" s="21"/>
    </row>
    <row r="237" spans="1:3" s="38" customFormat="1" ht="12.75">
      <c r="A237" s="21"/>
      <c r="B237" s="21"/>
      <c r="C237" s="21"/>
    </row>
    <row r="238" spans="1:3" s="38" customFormat="1" ht="12.75">
      <c r="A238" s="21"/>
      <c r="B238" s="21"/>
      <c r="C238" s="21"/>
    </row>
    <row r="239" spans="1:3" s="38" customFormat="1" ht="12.75">
      <c r="A239" s="21"/>
      <c r="B239" s="21"/>
      <c r="C239" s="21"/>
    </row>
    <row r="240" spans="1:3" s="38" customFormat="1" ht="12.75">
      <c r="A240" s="21"/>
      <c r="B240" s="21"/>
      <c r="C240" s="21"/>
    </row>
    <row r="241" spans="1:3" s="38" customFormat="1" ht="12.75">
      <c r="A241" s="21"/>
      <c r="B241" s="21"/>
      <c r="C241" s="21"/>
    </row>
    <row r="242" spans="1:3" s="38" customFormat="1" ht="12.75">
      <c r="A242" s="21"/>
      <c r="B242" s="21"/>
      <c r="C242" s="21"/>
    </row>
    <row r="243" spans="1:3" s="38" customFormat="1" ht="12.75">
      <c r="A243" s="21"/>
      <c r="B243" s="21"/>
      <c r="C243" s="21"/>
    </row>
    <row r="244" spans="1:3" s="38" customFormat="1" ht="12.75">
      <c r="A244" s="21"/>
      <c r="B244" s="21"/>
      <c r="C244" s="2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</sheetData>
  <sheetProtection/>
  <mergeCells count="8">
    <mergeCell ref="A11:C11"/>
    <mergeCell ref="B13:C13"/>
    <mergeCell ref="A169:C169"/>
    <mergeCell ref="A170:C170"/>
    <mergeCell ref="A8:C8"/>
    <mergeCell ref="A9:C9"/>
    <mergeCell ref="A10:C10"/>
    <mergeCell ref="A12:C12"/>
  </mergeCells>
  <printOptions/>
  <pageMargins left="0.984251968503937" right="0.3937007874015748" top="0.5905511811023623" bottom="0.3937007874015748" header="0" footer="0.38"/>
  <pageSetup blackAndWhite="1" fitToHeight="25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noname</cp:lastModifiedBy>
  <cp:lastPrinted>2015-12-29T05:11:23Z</cp:lastPrinted>
  <dcterms:created xsi:type="dcterms:W3CDTF">2006-01-12T05:44:41Z</dcterms:created>
  <dcterms:modified xsi:type="dcterms:W3CDTF">2016-10-21T08:42:42Z</dcterms:modified>
  <cp:category/>
  <cp:version/>
  <cp:contentType/>
  <cp:contentStatus/>
</cp:coreProperties>
</file>